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25"/>
  <workbookPr/>
  <mc:AlternateContent xmlns:mc="http://schemas.openxmlformats.org/markup-compatibility/2006">
    <mc:Choice Requires="x15">
      <x15ac:absPath xmlns:x15ac="http://schemas.microsoft.com/office/spreadsheetml/2010/11/ac" url="https://neahq-my.sharepoint.com/personal/kmedina_nea_org/Documents/C4O/UniServ/2023-24 UniServ/23-24 - Focus/PA-11.7-9.23-LGBTQ/"/>
    </mc:Choice>
  </mc:AlternateContent>
  <xr:revisionPtr revIDLastSave="4" documentId="8_{BFD2D194-F746-4AB6-8F3F-E3851C370BE1}" xr6:coauthVersionLast="47" xr6:coauthVersionMax="47" xr10:uidLastSave="{D891CF04-8965-4F50-876C-A99DFC480699}"/>
  <bookViews>
    <workbookView xWindow="-110" yWindow="-110" windowWidth="22780" windowHeight="14660" xr2:uid="{00000000-000D-0000-FFFF-FFFF00000000}"/>
  </bookViews>
  <sheets>
    <sheet name="Registrant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7" i="2" l="1"/>
  <c r="H37" i="2"/>
  <c r="I8" i="2"/>
  <c r="H8" i="2"/>
  <c r="I7" i="2"/>
  <c r="H7" i="2"/>
  <c r="I36" i="2"/>
  <c r="H36" i="2"/>
  <c r="I35" i="2"/>
  <c r="H35" i="2"/>
  <c r="I34" i="2"/>
  <c r="H34" i="2"/>
  <c r="I33" i="2"/>
  <c r="H33" i="2"/>
  <c r="I6" i="2"/>
  <c r="H6" i="2"/>
  <c r="I32" i="2"/>
  <c r="H32" i="2"/>
  <c r="I31" i="2"/>
  <c r="H31" i="2"/>
  <c r="I30" i="2"/>
  <c r="H30" i="2"/>
  <c r="I29" i="2"/>
  <c r="H29" i="2"/>
  <c r="I28" i="2"/>
  <c r="H28" i="2"/>
  <c r="I27" i="2"/>
  <c r="H27" i="2"/>
  <c r="I26" i="2"/>
  <c r="H26" i="2"/>
  <c r="I25" i="2"/>
  <c r="H25" i="2"/>
  <c r="I24" i="2"/>
  <c r="H24" i="2"/>
  <c r="I23" i="2"/>
  <c r="H23" i="2"/>
  <c r="I22" i="2"/>
  <c r="H22" i="2"/>
  <c r="I21" i="2"/>
  <c r="H21" i="2"/>
  <c r="I20" i="2"/>
  <c r="H20" i="2"/>
  <c r="I19" i="2"/>
  <c r="H19" i="2"/>
  <c r="I18" i="2"/>
  <c r="H18" i="2"/>
  <c r="I17" i="2"/>
  <c r="H17" i="2"/>
  <c r="I16" i="2"/>
  <c r="H16" i="2"/>
  <c r="I5" i="2"/>
  <c r="H5" i="2"/>
  <c r="I4" i="2"/>
  <c r="H4" i="2"/>
  <c r="I14" i="2"/>
  <c r="H14" i="2"/>
  <c r="I3" i="2"/>
  <c r="H3" i="2"/>
  <c r="I2" i="2"/>
  <c r="H2" i="2"/>
  <c r="I13" i="2"/>
  <c r="H13" i="2"/>
  <c r="I12" i="2"/>
  <c r="H12" i="2"/>
  <c r="I11" i="2"/>
  <c r="H11" i="2"/>
  <c r="I10" i="2"/>
  <c r="H10" i="2"/>
  <c r="I9" i="2"/>
  <c r="H9" i="2"/>
</calcChain>
</file>

<file path=xl/sharedStrings.xml><?xml version="1.0" encoding="utf-8"?>
<sst xmlns="http://schemas.openxmlformats.org/spreadsheetml/2006/main" count="981" uniqueCount="532">
  <si>
    <t>First Name</t>
  </si>
  <si>
    <t>Last Name</t>
  </si>
  <si>
    <t>Email Address</t>
  </si>
  <si>
    <t>NEA Affiliate</t>
  </si>
  <si>
    <t>Gender Pronouns</t>
  </si>
  <si>
    <t>Registration Type</t>
  </si>
  <si>
    <t>Do you need a hotel room? </t>
  </si>
  <si>
    <t>Check-In Date</t>
  </si>
  <si>
    <t>Check-Out Date</t>
  </si>
  <si>
    <t>Hotel Comments:</t>
  </si>
  <si>
    <t xml:space="preserve">Dietary Restrictions/Allergies </t>
  </si>
  <si>
    <t>Pursuant to the Americans with Disabilities Act, do you require specific aids or services?</t>
  </si>
  <si>
    <t>NEA will reimburse your employer (state, local association or UniServ Council) your travel expenses. Hotel and airfare will be direct billed and paid by NEA. Contact your state, local, or UniServ Council on your reimbursement process.</t>
  </si>
  <si>
    <t>Full employer name (local association or UniServ Council no abbreviations): </t>
  </si>
  <si>
    <t>Employer contact first and last name (person to contact if we need a W9):</t>
  </si>
  <si>
    <t>Employer contact email address (email to contact if we need a W9):</t>
  </si>
  <si>
    <t>Local Association (Not Listed)</t>
  </si>
  <si>
    <t>Mobile Phone Number</t>
  </si>
  <si>
    <t>Emergency Contact Name</t>
  </si>
  <si>
    <t>Emergency Contact Cell Phone</t>
  </si>
  <si>
    <t>Full Name</t>
  </si>
  <si>
    <t>Home Address</t>
  </si>
  <si>
    <t>Home Address 1</t>
  </si>
  <si>
    <t>Home City</t>
  </si>
  <si>
    <t>Home State/Prov.</t>
  </si>
  <si>
    <t>Home State/Prov. Code</t>
  </si>
  <si>
    <t>Home ZIP/Postal Code</t>
  </si>
  <si>
    <t>What is your Race/Ethnicity?</t>
  </si>
  <si>
    <t>What is your sexual orientation?</t>
  </si>
  <si>
    <t>Please select your gender identity</t>
  </si>
  <si>
    <t>What is your age range?</t>
  </si>
  <si>
    <t>What is your career experience?</t>
  </si>
  <si>
    <t>Invitee Status</t>
  </si>
  <si>
    <t>Do you have dietary restrictions?</t>
  </si>
  <si>
    <t>Pursuant to the ADA do you require specific aids?</t>
  </si>
  <si>
    <t>Michelle</t>
  </si>
  <si>
    <t>Couture</t>
  </si>
  <si>
    <t>michelle.couture@nysut.org</t>
  </si>
  <si>
    <t>New York State United Teachers</t>
  </si>
  <si>
    <t>She/Her</t>
  </si>
  <si>
    <t>Facilitators</t>
  </si>
  <si>
    <t>Yes</t>
  </si>
  <si>
    <t>Shellfish allergy</t>
  </si>
  <si>
    <t>N/A</t>
  </si>
  <si>
    <t>My state is my employer. Reimburse my STATE</t>
  </si>
  <si>
    <t>6033034938</t>
  </si>
  <si>
    <t>Paul PJ Couture</t>
  </si>
  <si>
    <t>603-660-8257</t>
  </si>
  <si>
    <t>Couture, Michelle</t>
  </si>
  <si>
    <t>21 Watson Hill Rd,</t>
  </si>
  <si>
    <t>RAYMOND</t>
  </si>
  <si>
    <t>New Hampshire</t>
  </si>
  <si>
    <t>NH</t>
  </si>
  <si>
    <t>03077</t>
  </si>
  <si>
    <t>White</t>
  </si>
  <si>
    <t>Straight</t>
  </si>
  <si>
    <t>Woman</t>
  </si>
  <si>
    <t>46-60</t>
  </si>
  <si>
    <t>Veteran (11+ years)</t>
  </si>
  <si>
    <t>Accepted</t>
  </si>
  <si>
    <t>Grat</t>
  </si>
  <si>
    <t>Dalton</t>
  </si>
  <si>
    <t>gdalton@mea.org</t>
  </si>
  <si>
    <t>Michigan Education Association</t>
  </si>
  <si>
    <t>He/Him</t>
  </si>
  <si>
    <t>My local or UniServ Council is my employer. Reimburse my LOCAL or UNISERV COUNCIL</t>
  </si>
  <si>
    <t>South Oakland Michigan Education Association</t>
  </si>
  <si>
    <t>Steve Lyskawa</t>
  </si>
  <si>
    <t>Steve.Lyskawa@berkleyschools.org</t>
  </si>
  <si>
    <t>Somea</t>
  </si>
  <si>
    <t>2482594189</t>
  </si>
  <si>
    <t>Michael Boesch</t>
  </si>
  <si>
    <t>734-945-8707</t>
  </si>
  <si>
    <t>Dalton, Grat</t>
  </si>
  <si>
    <t>2425 Vinsetta Blvd.</t>
  </si>
  <si>
    <t>Royal Oak</t>
  </si>
  <si>
    <t>Michigan</t>
  </si>
  <si>
    <t>MI</t>
  </si>
  <si>
    <t>48073</t>
  </si>
  <si>
    <t>Gay</t>
  </si>
  <si>
    <t>Man</t>
  </si>
  <si>
    <t>Mid career (6-10 years)</t>
  </si>
  <si>
    <t>Natasha</t>
  </si>
  <si>
    <t>Eckart</t>
  </si>
  <si>
    <t>neckart@vtnea.org</t>
  </si>
  <si>
    <t>Vermont-NEA</t>
  </si>
  <si>
    <t>18025222254</t>
  </si>
  <si>
    <t>Fran Cerulli</t>
  </si>
  <si>
    <t>802-461-5978</t>
  </si>
  <si>
    <t>Eckart, Natasha</t>
  </si>
  <si>
    <t>10 Wheelock Street</t>
  </si>
  <si>
    <t>Montpelier</t>
  </si>
  <si>
    <t>Vermont</t>
  </si>
  <si>
    <t>VT</t>
  </si>
  <si>
    <t>05602</t>
  </si>
  <si>
    <t>African American/Black</t>
  </si>
  <si>
    <t>Pansexual</t>
  </si>
  <si>
    <t>36-45</t>
  </si>
  <si>
    <t>Jeny</t>
  </si>
  <si>
    <t>Gardner</t>
  </si>
  <si>
    <t>jgardner@wyoea.org</t>
  </si>
  <si>
    <t>Wyoming Education Association</t>
  </si>
  <si>
    <t>Prefer not to answer</t>
  </si>
  <si>
    <t>3072742104</t>
  </si>
  <si>
    <t>Joe Gardner</t>
  </si>
  <si>
    <t>916-825-9827</t>
  </si>
  <si>
    <t>Gardner, Jeny</t>
  </si>
  <si>
    <t>322 Lane 13</t>
  </si>
  <si>
    <t>Powell</t>
  </si>
  <si>
    <t>Wyoming</t>
  </si>
  <si>
    <t>WY</t>
  </si>
  <si>
    <t>82435-8301</t>
  </si>
  <si>
    <t>Nonbinary</t>
  </si>
  <si>
    <t>Early career educator (0-5 years)</t>
  </si>
  <si>
    <t>No</t>
  </si>
  <si>
    <t>Bekah</t>
  </si>
  <si>
    <t>Saxon</t>
  </si>
  <si>
    <t>bekah.saxon@gmail.com</t>
  </si>
  <si>
    <t>Connecticut Education Association</t>
  </si>
  <si>
    <t>vegetarian</t>
  </si>
  <si>
    <t>4344094231</t>
  </si>
  <si>
    <t>Charlene Green</t>
  </si>
  <si>
    <t>434-409-8656</t>
  </si>
  <si>
    <t>Saxon, Bekah</t>
  </si>
  <si>
    <t>6313 AVALON GATES</t>
  </si>
  <si>
    <t>TRUMBULL</t>
  </si>
  <si>
    <t>Connecticut</t>
  </si>
  <si>
    <t>CT</t>
  </si>
  <si>
    <t>06611-5822</t>
  </si>
  <si>
    <t>Lesbian</t>
  </si>
  <si>
    <t>Ben</t>
  </si>
  <si>
    <t>West</t>
  </si>
  <si>
    <t>Bwest@cta.org</t>
  </si>
  <si>
    <t>California Teachers Association</t>
  </si>
  <si>
    <t>8058266884</t>
  </si>
  <si>
    <t>John Douglas</t>
  </si>
  <si>
    <t>562-304-6843</t>
  </si>
  <si>
    <t>West, Ben</t>
  </si>
  <si>
    <t>2438 Aztec Ave</t>
  </si>
  <si>
    <t>Ventura</t>
  </si>
  <si>
    <t>California</t>
  </si>
  <si>
    <t>CA</t>
  </si>
  <si>
    <t>93001</t>
  </si>
  <si>
    <t>Asian</t>
  </si>
  <si>
    <t>Barbera</t>
  </si>
  <si>
    <t>Whitman</t>
  </si>
  <si>
    <t>barb.whitman@myuea.org</t>
  </si>
  <si>
    <t>Utah Education Association</t>
  </si>
  <si>
    <t>UEA</t>
  </si>
  <si>
    <t>8015890828</t>
  </si>
  <si>
    <t>Emily Whitma</t>
  </si>
  <si>
    <t>801-808-2316</t>
  </si>
  <si>
    <t>Whitman, Barbera</t>
  </si>
  <si>
    <t>1519 N 2340 W</t>
  </si>
  <si>
    <t>Clinton</t>
  </si>
  <si>
    <t>Utah</t>
  </si>
  <si>
    <t>UT</t>
  </si>
  <si>
    <t>84015</t>
  </si>
  <si>
    <t>Jamie</t>
  </si>
  <si>
    <t>Beck</t>
  </si>
  <si>
    <t>jamie.beck@floridaea.org</t>
  </si>
  <si>
    <t>Florida Education Association</t>
  </si>
  <si>
    <t>Participant</t>
  </si>
  <si>
    <t>Gluten allergy</t>
  </si>
  <si>
    <t>Pinellas Classroom Teachers Association</t>
  </si>
  <si>
    <t>Sheryl Lane</t>
  </si>
  <si>
    <t>Sheryl.Lane@floridaea.org</t>
  </si>
  <si>
    <t>9048266847</t>
  </si>
  <si>
    <t>Georgette Glaze</t>
  </si>
  <si>
    <t>904-616-7583</t>
  </si>
  <si>
    <t>Beck, Jamie</t>
  </si>
  <si>
    <t>220 Star Shell Drive</t>
  </si>
  <si>
    <t>Apollo Beach</t>
  </si>
  <si>
    <t>Florida</t>
  </si>
  <si>
    <t>FL</t>
  </si>
  <si>
    <t>33570</t>
  </si>
  <si>
    <t>Abbie</t>
  </si>
  <si>
    <t>Blumberg</t>
  </si>
  <si>
    <t>ablumberg@washingtonea.org</t>
  </si>
  <si>
    <t>Washington Education Association</t>
  </si>
  <si>
    <t>Other: I wear hearing aids so I need to be near a speaker or the person speaking</t>
  </si>
  <si>
    <t>Spokane EA</t>
  </si>
  <si>
    <t>509-599-5354</t>
  </si>
  <si>
    <t>Scott Hille</t>
  </si>
  <si>
    <t>206-849-0120</t>
  </si>
  <si>
    <t>Blumberg, Abbie</t>
  </si>
  <si>
    <t>1829 E 6th Ave</t>
  </si>
  <si>
    <t>Spokane</t>
  </si>
  <si>
    <t>Washington</t>
  </si>
  <si>
    <t>WA</t>
  </si>
  <si>
    <t>99202</t>
  </si>
  <si>
    <t>Rachel</t>
  </si>
  <si>
    <t>Brown</t>
  </si>
  <si>
    <t>rbrown@coloradoea.org</t>
  </si>
  <si>
    <t>Colorado Education Association</t>
  </si>
  <si>
    <t>Denver Classroom Teachers Association</t>
  </si>
  <si>
    <t>Rita Haecker</t>
  </si>
  <si>
    <t>rhaecker@coloradoea.org</t>
  </si>
  <si>
    <t>4058203760</t>
  </si>
  <si>
    <t>Stephen Brown</t>
  </si>
  <si>
    <t>405-226-6644</t>
  </si>
  <si>
    <t>Brown, Rachel</t>
  </si>
  <si>
    <t>9100 E. Florida Ave._x000D_
#12108</t>
  </si>
  <si>
    <t>9100 E. Florida Ave.</t>
  </si>
  <si>
    <t>Denver</t>
  </si>
  <si>
    <t>Colorado</t>
  </si>
  <si>
    <t>CO</t>
  </si>
  <si>
    <t>80247</t>
  </si>
  <si>
    <t>Pete</t>
  </si>
  <si>
    <t>Clancy</t>
  </si>
  <si>
    <t>pete.clancy@isea.org</t>
  </si>
  <si>
    <t>Iowa State Education Association</t>
  </si>
  <si>
    <t>Approved for extra night at NEA expense per Karla Medina email dated 10/4/23</t>
  </si>
  <si>
    <t>5152506016</t>
  </si>
  <si>
    <t>Deean Clancy</t>
  </si>
  <si>
    <t>515-556-6027</t>
  </si>
  <si>
    <t>Clancy, Pete</t>
  </si>
  <si>
    <t>1407 Southwest 11th Street_x000D_
Unit 212</t>
  </si>
  <si>
    <t>1407 Southwest 11th Street</t>
  </si>
  <si>
    <t>Ankeny</t>
  </si>
  <si>
    <t>Iowa</t>
  </si>
  <si>
    <t>IA</t>
  </si>
  <si>
    <t>50023</t>
  </si>
  <si>
    <t>Queer</t>
  </si>
  <si>
    <t>Timothy</t>
  </si>
  <si>
    <t>Couch</t>
  </si>
  <si>
    <t>Tcouch@coloradoea.org</t>
  </si>
  <si>
    <t>West Central Colorado Uniserv</t>
  </si>
  <si>
    <t>Any Sue Javernick</t>
  </si>
  <si>
    <t>ASJavernickmvea@gmail.com</t>
  </si>
  <si>
    <t>2399402183</t>
  </si>
  <si>
    <t>Cleon Hodges</t>
  </si>
  <si>
    <t>239-973-8441</t>
  </si>
  <si>
    <t>Couch, Timothy</t>
  </si>
  <si>
    <t>290 E Parkview Dr, Grand Junction</t>
  </si>
  <si>
    <t>Grand Junction</t>
  </si>
  <si>
    <t>81503</t>
  </si>
  <si>
    <t>Other</t>
  </si>
  <si>
    <t>Jake</t>
  </si>
  <si>
    <t>Dominello</t>
  </si>
  <si>
    <t>jdominello@coloradoea.org</t>
  </si>
  <si>
    <t>West Central Colorado UniServ</t>
  </si>
  <si>
    <t>Amy Sue Javernick</t>
  </si>
  <si>
    <t>asjavernickmvea@gmail.com</t>
  </si>
  <si>
    <t>2032064522</t>
  </si>
  <si>
    <t>Grace Lynch</t>
  </si>
  <si>
    <t>612-834-1788</t>
  </si>
  <si>
    <t>Dominello, Jake</t>
  </si>
  <si>
    <t>947 Teller Avenue</t>
  </si>
  <si>
    <t>81501</t>
  </si>
  <si>
    <t>26-35</t>
  </si>
  <si>
    <t>Sara</t>
  </si>
  <si>
    <t>Duran</t>
  </si>
  <si>
    <t>sduran@veanea.org</t>
  </si>
  <si>
    <t>Virginia Education Association</t>
  </si>
  <si>
    <t>4109497761</t>
  </si>
  <si>
    <t>Barbara Myers</t>
  </si>
  <si>
    <t>410-446-5992</t>
  </si>
  <si>
    <t>Duran, Sara</t>
  </si>
  <si>
    <t>4604 Strathmore Avenue</t>
  </si>
  <si>
    <t>Garrett Park</t>
  </si>
  <si>
    <t>Maryland</t>
  </si>
  <si>
    <t>MD</t>
  </si>
  <si>
    <t>20896</t>
  </si>
  <si>
    <t>Latin(o/a/x), Hispanic, and Chican(o/a/x)</t>
  </si>
  <si>
    <t>Mark</t>
  </si>
  <si>
    <t>Halls</t>
  </si>
  <si>
    <t>Mark@woodlandpeaks.org</t>
  </si>
  <si>
    <t>Woodland Peaks UniServ</t>
  </si>
  <si>
    <t>Amber Valenzuela</t>
  </si>
  <si>
    <t>Amber@woodlandpeaks.org</t>
  </si>
  <si>
    <t>Woodland Peaks Uniserv</t>
  </si>
  <si>
    <t>8013762990</t>
  </si>
  <si>
    <t>Lydia Halls</t>
  </si>
  <si>
    <t>801-874-9261</t>
  </si>
  <si>
    <t>Halls, Mark</t>
  </si>
  <si>
    <t>810 W. 2000 N.</t>
  </si>
  <si>
    <t>Provo</t>
  </si>
  <si>
    <t>84604</t>
  </si>
  <si>
    <t>Adia</t>
  </si>
  <si>
    <t>Hoag</t>
  </si>
  <si>
    <t>ahoag@cta.org</t>
  </si>
  <si>
    <t>4082508388</t>
  </si>
  <si>
    <t>Candace Hoag</t>
  </si>
  <si>
    <t>360-480-5635</t>
  </si>
  <si>
    <t>Hoag, Adia</t>
  </si>
  <si>
    <t>4810 Harwood Road_x000D_
suite 100</t>
  </si>
  <si>
    <t>4810 Harwood Road</t>
  </si>
  <si>
    <t>San Jose</t>
  </si>
  <si>
    <t>95124</t>
  </si>
  <si>
    <t>Kim</t>
  </si>
  <si>
    <t>Hoffman</t>
  </si>
  <si>
    <t>khoffman@massteacher.org</t>
  </si>
  <si>
    <t>Massachusetts Teachers Association</t>
  </si>
  <si>
    <t>FSO</t>
  </si>
  <si>
    <t>9202851932</t>
  </si>
  <si>
    <t>Todd Hoffman</t>
  </si>
  <si>
    <t>920-285-0909</t>
  </si>
  <si>
    <t>Hoffman, Kim</t>
  </si>
  <si>
    <t>16 Granville Baker Way</t>
  </si>
  <si>
    <t>Plympton</t>
  </si>
  <si>
    <t>Massachusetts</t>
  </si>
  <si>
    <t>MA</t>
  </si>
  <si>
    <t>02367</t>
  </si>
  <si>
    <t>Adjua</t>
  </si>
  <si>
    <t>Lafleur</t>
  </si>
  <si>
    <t>alafleur@veanea.org</t>
  </si>
  <si>
    <t>No pork</t>
  </si>
  <si>
    <t>Patricia Hill</t>
  </si>
  <si>
    <t>phill@veanea.org</t>
  </si>
  <si>
    <t>6096729199</t>
  </si>
  <si>
    <t>Naomi Johnson Lafleur</t>
  </si>
  <si>
    <t>609-851-5766</t>
  </si>
  <si>
    <t>Lafleur, Adjua</t>
  </si>
  <si>
    <t>9463 russia branch view dr_x000D_
unit 1431</t>
  </si>
  <si>
    <t>9463 russia branch view dr</t>
  </si>
  <si>
    <t>Manassas Park</t>
  </si>
  <si>
    <t>Virginia</t>
  </si>
  <si>
    <t>VA</t>
  </si>
  <si>
    <t>20111</t>
  </si>
  <si>
    <t>Bisexual</t>
  </si>
  <si>
    <t>Nani</t>
  </si>
  <si>
    <t>Lium</t>
  </si>
  <si>
    <t>nlium@washingtonea.org</t>
  </si>
  <si>
    <t>2065953812</t>
  </si>
  <si>
    <t>David Lium</t>
  </si>
  <si>
    <t>206-850-5770</t>
  </si>
  <si>
    <t>Lium, Nani</t>
  </si>
  <si>
    <t>20120 42ND DR SE</t>
  </si>
  <si>
    <t>BOTHELL</t>
  </si>
  <si>
    <t>98012</t>
  </si>
  <si>
    <t>Native Hawaiian/Pacific Islander</t>
  </si>
  <si>
    <t>Rosamaria</t>
  </si>
  <si>
    <t>Lomuscio</t>
  </si>
  <si>
    <t>rosa.lomuscio@nysut.org</t>
  </si>
  <si>
    <t>(518)618-8024</t>
  </si>
  <si>
    <t>Kelly oppmann</t>
  </si>
  <si>
    <t>518-526-4659</t>
  </si>
  <si>
    <t>Lomuscio, Rosamaria</t>
  </si>
  <si>
    <t>*10 Poentic Kill Way # 147_x000D_
147</t>
  </si>
  <si>
    <t>*10 Poentic Kill Way # 147</t>
  </si>
  <si>
    <t>Schenectady</t>
  </si>
  <si>
    <t>New York</t>
  </si>
  <si>
    <t>NY</t>
  </si>
  <si>
    <t>12306</t>
  </si>
  <si>
    <t>Alex</t>
  </si>
  <si>
    <t>Lucini</t>
  </si>
  <si>
    <t>alucini@neari.org</t>
  </si>
  <si>
    <t>NEA-Rhode Island</t>
  </si>
  <si>
    <t>Non-smoking</t>
  </si>
  <si>
    <t>4018957475</t>
  </si>
  <si>
    <t>Danielle lucini</t>
  </si>
  <si>
    <t>508-525-0226</t>
  </si>
  <si>
    <t>Lucini, Alex</t>
  </si>
  <si>
    <t>3 Roma Ave</t>
  </si>
  <si>
    <t>Johnston</t>
  </si>
  <si>
    <t>Rhode Island</t>
  </si>
  <si>
    <t>RI</t>
  </si>
  <si>
    <t>02919</t>
  </si>
  <si>
    <t>Jason</t>
  </si>
  <si>
    <t>Mathes</t>
  </si>
  <si>
    <t>Jmathes@massteacher.org</t>
  </si>
  <si>
    <t>2625658167</t>
  </si>
  <si>
    <t>Marilyn Mathes</t>
  </si>
  <si>
    <t>262-565-8167</t>
  </si>
  <si>
    <t>Mathes, Jason</t>
  </si>
  <si>
    <t>172 Millstone Rd</t>
  </si>
  <si>
    <t>Glastonbury</t>
  </si>
  <si>
    <t>06033</t>
  </si>
  <si>
    <t>Jessica</t>
  </si>
  <si>
    <t>Minguez</t>
  </si>
  <si>
    <t>jessica.minguez@neaalaska.org</t>
  </si>
  <si>
    <t>NEA-Alaska</t>
  </si>
  <si>
    <t>I'm going to be arriving most likely at about 6AM on the 6th, so if I can request to get into my room with early check-in, I'd appreciate it.  :)</t>
  </si>
  <si>
    <t>No gluten, no garlic, no onions, please.</t>
  </si>
  <si>
    <t>907-382-2678</t>
  </si>
  <si>
    <t>Christopher Minguez</t>
  </si>
  <si>
    <t>907-297-9248</t>
  </si>
  <si>
    <t>Minguez, Jessica</t>
  </si>
  <si>
    <t>PO BOX 670335</t>
  </si>
  <si>
    <t>Chugiak</t>
  </si>
  <si>
    <t>Alaska</t>
  </si>
  <si>
    <t>AK</t>
  </si>
  <si>
    <t>99567</t>
  </si>
  <si>
    <t>Multiracial</t>
  </si>
  <si>
    <t>Jeff</t>
  </si>
  <si>
    <t>Morassi</t>
  </si>
  <si>
    <t>jmorassi@massteacher.org</t>
  </si>
  <si>
    <t>5083675867</t>
  </si>
  <si>
    <t>Jen Morassi</t>
  </si>
  <si>
    <t>508-367-1623</t>
  </si>
  <si>
    <t>Morassi, Jeff</t>
  </si>
  <si>
    <t>46 Hane Road</t>
  </si>
  <si>
    <t>Marstons Mills</t>
  </si>
  <si>
    <t>02648</t>
  </si>
  <si>
    <t>Lesly</t>
  </si>
  <si>
    <t>Munoz</t>
  </si>
  <si>
    <t>lesly.munoz@oregoned.org</t>
  </si>
  <si>
    <t>Oregon Education Association</t>
  </si>
  <si>
    <t>5039994542</t>
  </si>
  <si>
    <t>Arely Lozano</t>
  </si>
  <si>
    <t>503-710-4325</t>
  </si>
  <si>
    <t>Munoz, Lesly</t>
  </si>
  <si>
    <t>775 Hardcastle Ave</t>
  </si>
  <si>
    <t>Woodburn</t>
  </si>
  <si>
    <t>Oregon</t>
  </si>
  <si>
    <t>OR</t>
  </si>
  <si>
    <t>97071</t>
  </si>
  <si>
    <t>Adam</t>
  </si>
  <si>
    <t>Patten</t>
  </si>
  <si>
    <t>apatten@massteacher.org</t>
  </si>
  <si>
    <t>2034302066</t>
  </si>
  <si>
    <t>Rachel Weinstein</t>
  </si>
  <si>
    <t>510-847-5450</t>
  </si>
  <si>
    <t>Patten, Adam</t>
  </si>
  <si>
    <t>60 Apthorp St.</t>
  </si>
  <si>
    <t>Quincy</t>
  </si>
  <si>
    <t>02170</t>
  </si>
  <si>
    <t>Elizabeth</t>
  </si>
  <si>
    <t>Premo</t>
  </si>
  <si>
    <t>EPremo@washingtonea.org</t>
  </si>
  <si>
    <t>Gluten</t>
  </si>
  <si>
    <t>13606335872</t>
  </si>
  <si>
    <t>Grant Weed</t>
  </si>
  <si>
    <t>206-330-6747</t>
  </si>
  <si>
    <t>Premo, Elizabeth</t>
  </si>
  <si>
    <t>14215 Railroad Way NE</t>
  </si>
  <si>
    <t>Duvall</t>
  </si>
  <si>
    <t>98019</t>
  </si>
  <si>
    <t>Joshua</t>
  </si>
  <si>
    <t>Quick</t>
  </si>
  <si>
    <t>jquick@coloradoea.org</t>
  </si>
  <si>
    <t>Staff</t>
  </si>
  <si>
    <t>720-415-4827</t>
  </si>
  <si>
    <t>Jeffrey Horgan</t>
  </si>
  <si>
    <t>720-363-9195</t>
  </si>
  <si>
    <t>Quick, Joshua</t>
  </si>
  <si>
    <t>6594 BENTON CIR_x000D_
1500 Grant Street</t>
  </si>
  <si>
    <t>6594 BENTON CIR</t>
  </si>
  <si>
    <t>Arvada</t>
  </si>
  <si>
    <t>80003</t>
  </si>
  <si>
    <t>Not Applicable</t>
  </si>
  <si>
    <t>Julian</t>
  </si>
  <si>
    <t>Quinonez</t>
  </si>
  <si>
    <t>JQuinonez@washingtonea.org</t>
  </si>
  <si>
    <t>WEA Eastern UniServ Council</t>
  </si>
  <si>
    <t>Morgan Cazee-Widhalm</t>
  </si>
  <si>
    <t>mcazee-widhalm@washingtonea.org</t>
  </si>
  <si>
    <t>6193243246</t>
  </si>
  <si>
    <t>Erwin Quinonez</t>
  </si>
  <si>
    <t>415-418-8931</t>
  </si>
  <si>
    <t>Quinonez, Julian</t>
  </si>
  <si>
    <t>1117 N Arties LN</t>
  </si>
  <si>
    <t>Spokane Valley</t>
  </si>
  <si>
    <t>99016</t>
  </si>
  <si>
    <t>Courtney</t>
  </si>
  <si>
    <t>Ramirez</t>
  </si>
  <si>
    <t>cramirez@washingtonea.org</t>
  </si>
  <si>
    <t>Pilchuck UniServ Council</t>
  </si>
  <si>
    <t>Shelly Lamb</t>
  </si>
  <si>
    <t>slamb@washingtonea.org</t>
  </si>
  <si>
    <t>2088916262</t>
  </si>
  <si>
    <t>Daan de Jong</t>
  </si>
  <si>
    <t>206-552-3897</t>
  </si>
  <si>
    <t>Ramirez, Courtney</t>
  </si>
  <si>
    <t>10627 Cherry Road</t>
  </si>
  <si>
    <t>Lake Stevens</t>
  </si>
  <si>
    <t>98258</t>
  </si>
  <si>
    <t>Christopher</t>
  </si>
  <si>
    <t>Rusnak</t>
  </si>
  <si>
    <t>chris.rusnak@floridaea.org</t>
  </si>
  <si>
    <t>Hillsborough Classroom Teachers Association</t>
  </si>
  <si>
    <t>Brittni Wegmann</t>
  </si>
  <si>
    <t>brittni.wegmann@floridaea.org</t>
  </si>
  <si>
    <t>813943-3972</t>
  </si>
  <si>
    <t>Laura Rusnak</t>
  </si>
  <si>
    <t>813-313-9925</t>
  </si>
  <si>
    <t>Rusnak, Christopher</t>
  </si>
  <si>
    <t>512 Cliff Dr</t>
  </si>
  <si>
    <t>Temple Terrace</t>
  </si>
  <si>
    <t>33617</t>
  </si>
  <si>
    <t>Amanda</t>
  </si>
  <si>
    <t>Scott</t>
  </si>
  <si>
    <t>ascott@neari.org</t>
  </si>
  <si>
    <t>4016019252</t>
  </si>
  <si>
    <t>Shawn Scott</t>
  </si>
  <si>
    <t>401-487-0338</t>
  </si>
  <si>
    <t>Scott, Amanda</t>
  </si>
  <si>
    <t>15 Angell Lane</t>
  </si>
  <si>
    <t>North Scituate</t>
  </si>
  <si>
    <t>02857</t>
  </si>
  <si>
    <t>Chris</t>
  </si>
  <si>
    <t>Teifke</t>
  </si>
  <si>
    <t>christophert@cea.org</t>
  </si>
  <si>
    <t>860-819-9197</t>
  </si>
  <si>
    <t>Joe Cunningham</t>
  </si>
  <si>
    <t>603-819-1687</t>
  </si>
  <si>
    <t>Teifke, Chris</t>
  </si>
  <si>
    <t>4 Top Hill Drive</t>
  </si>
  <si>
    <t>West Kingston</t>
  </si>
  <si>
    <t>02892</t>
  </si>
  <si>
    <t>Joe</t>
  </si>
  <si>
    <t>jwashington@mea.org</t>
  </si>
  <si>
    <t>2312506703</t>
  </si>
  <si>
    <t>Melissa Wilson</t>
  </si>
  <si>
    <t>317-450-1636</t>
  </si>
  <si>
    <t>Washington, Joe</t>
  </si>
  <si>
    <t>118 S Wildwood Xings_x000D_
Apt #13</t>
  </si>
  <si>
    <t>118 S Wildwood Xings</t>
  </si>
  <si>
    <t>Ludington</t>
  </si>
  <si>
    <t>49431</t>
  </si>
  <si>
    <t>Arden</t>
  </si>
  <si>
    <t>Watson</t>
  </si>
  <si>
    <t>awatson@washingtonea.org</t>
  </si>
  <si>
    <t>4257505414</t>
  </si>
  <si>
    <t>Caitlin Watson</t>
  </si>
  <si>
    <t>425-280-7181</t>
  </si>
  <si>
    <t>Watson, Arden</t>
  </si>
  <si>
    <t>5815 57th Dr. NE</t>
  </si>
  <si>
    <t>Marysville</t>
  </si>
  <si>
    <t>98270</t>
  </si>
  <si>
    <t>AISHA</t>
  </si>
  <si>
    <t>YOUNG</t>
  </si>
  <si>
    <t>ablanchard-young@cta.org</t>
  </si>
  <si>
    <t>none</t>
  </si>
  <si>
    <t>7147881672</t>
  </si>
  <si>
    <t>Robert Young</t>
  </si>
  <si>
    <t>310-863-6313</t>
  </si>
  <si>
    <t>YOUNG, AISHA</t>
  </si>
  <si>
    <t>24 HIDDEN VALLEY RD</t>
  </si>
  <si>
    <t>POMONA</t>
  </si>
  <si>
    <t>91766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</si>
</sst>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1" formatCode="_(* #,##0_);_(* \(#,##0\);_(* &quot;-&quot;_);_(@_)"/>
    <numFmt numFmtId="44" formatCode="_(&quot;$&quot;* #,##0.00_);_(&quot;$&quot;* \(#,##0.00\);_(&quot;$&quot;* &quot;-&quot;??_);_(@_)"/>
    <numFmt numFmtId="43" formatCode="_(* #,##0.00_);_(* \(#,##0.00\);_(* &quot;-&quot;??_);_(@_)"/>
  </numFmts>
  <fonts count="5">
    <font>
      <sz val="10"/>
      <color theme="1"/>
      <name val="Arial"/>
      <family val="2"/>
    </font>
    <font>
      <b/>
      <sz val="13"/>
      <color theme="1"/>
      <name val="Calibri"/>
      <family val="2"/>
    </font>
    <font>
      <u/>
      <sz val="12"/>
      <color rgb="FF0000FF"/>
      <name val="Calibri"/>
      <family val="2"/>
    </font>
    <font>
      <sz val="12"/>
      <color theme="1"/>
      <name val="Calibri"/>
      <family val="2"/>
    </font>
    <font>
      <sz val="10"/>
      <color theme="1"/>
      <name val="Arial"/>
      <family val="2"/>
    </font>
  </fonts>
  <fills count="3">
    <fill>
      <patternFill patternType="none"/>
    </fill>
    <fill>
      <patternFill patternType="gray125"/>
    </fill>
    <fill>
      <patternFill patternType="solid">
        <fgColor rgb="FFEDEDED"/>
        <bgColor indexed="64"/>
      </patternFill>
    </fill>
  </fills>
  <borders count="2">
    <border>
      <left/>
      <right/>
      <top/>
      <bottom/>
      <diagonal/>
    </border>
    <border>
      <left/>
      <right/>
      <top style="thin">
        <color auto="1"/>
      </top>
      <bottom style="thin">
        <color auto="1"/>
      </bottom>
      <diagonal/>
    </border>
  </borders>
  <cellStyleXfs count="6">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cellStyleXfs>
  <cellXfs count="8">
    <xf numFmtId="0" fontId="0" fillId="0" borderId="0" xfId="0"/>
    <xf numFmtId="0" fontId="1" fillId="0" borderId="1" xfId="0" applyFont="1" applyBorder="1" applyAlignment="1">
      <alignment vertical="center"/>
    </xf>
    <xf numFmtId="49" fontId="3" fillId="0" borderId="0" xfId="0" applyNumberFormat="1" applyFont="1"/>
    <xf numFmtId="14" fontId="3" fillId="0" borderId="0" xfId="0" applyNumberFormat="1" applyFont="1"/>
    <xf numFmtId="49" fontId="2" fillId="0" borderId="0" xfId="0" applyNumberFormat="1" applyFont="1"/>
    <xf numFmtId="49" fontId="3" fillId="2" borderId="0" xfId="0" applyNumberFormat="1" applyFont="1" applyFill="1"/>
    <xf numFmtId="14" fontId="3" fillId="2" borderId="0" xfId="0" applyNumberFormat="1" applyFont="1" applyFill="1"/>
    <xf numFmtId="49" fontId="2" fillId="2" borderId="0" xfId="0" applyNumberFormat="1" applyFont="1" applyFill="1"/>
  </cellXfs>
  <cellStyles count="6">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app.cvent.com/subscribers/events2/Invitee/InviteeDetails?evtstub=0206521d-304b-47e8-a647-f08ea93bdda5&amp;inviteestub=da73760e-de45-4cb5-9879-c9677cd196b4" TargetMode="External"/><Relationship Id="rId18" Type="http://schemas.openxmlformats.org/officeDocument/2006/relationships/hyperlink" Target="https://app.cvent.com/subscribers/events2/Invitee/InviteeDetails?evtstub=0206521d-304b-47e8-a647-f08ea93bdda5&amp;inviteestub=84f840d3-fb97-4898-ba90-558df11b56fd" TargetMode="External"/><Relationship Id="rId26" Type="http://schemas.openxmlformats.org/officeDocument/2006/relationships/hyperlink" Target="https://app.cvent.com/subscribers/events2/Invitee/InviteeDetails?evtstub=0206521d-304b-47e8-a647-f08ea93bdda5&amp;inviteestub=137939a0-528e-45ea-aad4-f0c78d3925fd" TargetMode="External"/><Relationship Id="rId3" Type="http://schemas.openxmlformats.org/officeDocument/2006/relationships/hyperlink" Target="https://app.cvent.com/subscribers/events2/Invitee/InviteeDetails?evtstub=0206521d-304b-47e8-a647-f08ea93bdda5&amp;inviteestub=4f7683d9-2d4c-4ac9-afa6-847e3cc53d07" TargetMode="External"/><Relationship Id="rId21" Type="http://schemas.openxmlformats.org/officeDocument/2006/relationships/hyperlink" Target="https://app.cvent.com/subscribers/events2/Invitee/InviteeDetails?evtstub=0206521d-304b-47e8-a647-f08ea93bdda5&amp;inviteestub=a94047fb-4cfc-4c19-9b03-08308ce8fa7b" TargetMode="External"/><Relationship Id="rId34" Type="http://schemas.openxmlformats.org/officeDocument/2006/relationships/hyperlink" Target="https://app.cvent.com/subscribers/events2/Invitee/InviteeDetails?evtstub=0206521d-304b-47e8-a647-f08ea93bdda5&amp;inviteestub=627cc50f-2294-432a-8f32-adb00667a8f1" TargetMode="External"/><Relationship Id="rId7" Type="http://schemas.openxmlformats.org/officeDocument/2006/relationships/hyperlink" Target="https://app.cvent.com/subscribers/events2/Invitee/InviteeDetails?evtstub=0206521d-304b-47e8-a647-f08ea93bdda5&amp;inviteestub=dc58848a-27a7-40cc-a502-77e2d65aa513" TargetMode="External"/><Relationship Id="rId12" Type="http://schemas.openxmlformats.org/officeDocument/2006/relationships/hyperlink" Target="https://app.cvent.com/subscribers/events2/Invitee/InviteeDetails?evtstub=0206521d-304b-47e8-a647-f08ea93bdda5&amp;inviteestub=d5c1aa3b-a234-4a0b-861d-cb6b98b797f5" TargetMode="External"/><Relationship Id="rId17" Type="http://schemas.openxmlformats.org/officeDocument/2006/relationships/hyperlink" Target="https://app.cvent.com/subscribers/events2/Invitee/InviteeDetails?evtstub=0206521d-304b-47e8-a647-f08ea93bdda5&amp;inviteestub=418050b3-1d3b-452d-9f3d-b96253a29c6d" TargetMode="External"/><Relationship Id="rId25" Type="http://schemas.openxmlformats.org/officeDocument/2006/relationships/hyperlink" Target="https://app.cvent.com/subscribers/events2/Invitee/InviteeDetails?evtstub=0206521d-304b-47e8-a647-f08ea93bdda5&amp;inviteestub=44d0bc8a-52db-4c00-bad2-43653c677930" TargetMode="External"/><Relationship Id="rId33" Type="http://schemas.openxmlformats.org/officeDocument/2006/relationships/hyperlink" Target="https://app.cvent.com/subscribers/events2/Invitee/InviteeDetails?evtstub=0206521d-304b-47e8-a647-f08ea93bdda5&amp;inviteestub=23991e1c-9bc2-47b5-9c5a-f57b4f487f8a" TargetMode="External"/><Relationship Id="rId2" Type="http://schemas.openxmlformats.org/officeDocument/2006/relationships/hyperlink" Target="https://app.cvent.com/subscribers/events2/Invitee/InviteeDetails?evtstub=0206521d-304b-47e8-a647-f08ea93bdda5&amp;inviteestub=ee1d25e2-9fcc-428f-b741-6da4d613a45c" TargetMode="External"/><Relationship Id="rId16" Type="http://schemas.openxmlformats.org/officeDocument/2006/relationships/hyperlink" Target="https://app.cvent.com/subscribers/events2/Invitee/InviteeDetails?evtstub=0206521d-304b-47e8-a647-f08ea93bdda5&amp;inviteestub=51645ba8-003c-4f91-85a8-44d78e257d5f" TargetMode="External"/><Relationship Id="rId20" Type="http://schemas.openxmlformats.org/officeDocument/2006/relationships/hyperlink" Target="https://app.cvent.com/subscribers/events2/Invitee/InviteeDetails?evtstub=0206521d-304b-47e8-a647-f08ea93bdda5&amp;inviteestub=735ba2c6-425c-414e-9e28-a83171e9186d" TargetMode="External"/><Relationship Id="rId29" Type="http://schemas.openxmlformats.org/officeDocument/2006/relationships/hyperlink" Target="https://app.cvent.com/subscribers/events2/Invitee/InviteeDetails?evtstub=0206521d-304b-47e8-a647-f08ea93bdda5&amp;inviteestub=cb0598cc-8ae6-4864-b92c-5a4c365e6b11" TargetMode="External"/><Relationship Id="rId1" Type="http://schemas.openxmlformats.org/officeDocument/2006/relationships/hyperlink" Target="https://app.cvent.com/subscribers/events2/Invitee/InviteeDetails?evtstub=0206521d-304b-47e8-a647-f08ea93bdda5&amp;inviteestub=8d0605ca-433d-4012-8931-0d093010bcbe" TargetMode="External"/><Relationship Id="rId6" Type="http://schemas.openxmlformats.org/officeDocument/2006/relationships/hyperlink" Target="https://app.cvent.com/subscribers/events2/Invitee/InviteeDetails?evtstub=0206521d-304b-47e8-a647-f08ea93bdda5&amp;inviteestub=a45fe1e2-d141-4226-a995-83e1d6fc20ee" TargetMode="External"/><Relationship Id="rId11" Type="http://schemas.openxmlformats.org/officeDocument/2006/relationships/hyperlink" Target="https://app.cvent.com/subscribers/events2/Invitee/InviteeDetails?evtstub=0206521d-304b-47e8-a647-f08ea93bdda5&amp;inviteestub=e3ac0099-65dc-4dae-972c-180a9bddd2a6" TargetMode="External"/><Relationship Id="rId24" Type="http://schemas.openxmlformats.org/officeDocument/2006/relationships/hyperlink" Target="https://app.cvent.com/subscribers/events2/Invitee/InviteeDetails?evtstub=0206521d-304b-47e8-a647-f08ea93bdda5&amp;inviteestub=d71a12ed-2a55-47e5-bbd9-0034a939ae19" TargetMode="External"/><Relationship Id="rId32" Type="http://schemas.openxmlformats.org/officeDocument/2006/relationships/hyperlink" Target="https://app.cvent.com/subscribers/events2/Invitee/InviteeDetails?evtstub=0206521d-304b-47e8-a647-f08ea93bdda5&amp;inviteestub=db4ba385-57be-423e-904a-cd29ee030db7" TargetMode="External"/><Relationship Id="rId5" Type="http://schemas.openxmlformats.org/officeDocument/2006/relationships/hyperlink" Target="https://app.cvent.com/subscribers/events2/Invitee/InviteeDetails?evtstub=0206521d-304b-47e8-a647-f08ea93bdda5&amp;inviteestub=5d54180c-bc30-4ea8-b7ab-45c80792baab" TargetMode="External"/><Relationship Id="rId15" Type="http://schemas.openxmlformats.org/officeDocument/2006/relationships/hyperlink" Target="https://app.cvent.com/subscribers/events2/Invitee/InviteeDetails?evtstub=0206521d-304b-47e8-a647-f08ea93bdda5&amp;inviteestub=48889ae9-6983-4af9-8d7c-6af4b29d4704" TargetMode="External"/><Relationship Id="rId23" Type="http://schemas.openxmlformats.org/officeDocument/2006/relationships/hyperlink" Target="https://app.cvent.com/subscribers/events2/Invitee/InviteeDetails?evtstub=0206521d-304b-47e8-a647-f08ea93bdda5&amp;inviteestub=8720384a-8b52-4586-a297-7fb3b7f393ce" TargetMode="External"/><Relationship Id="rId28" Type="http://schemas.openxmlformats.org/officeDocument/2006/relationships/hyperlink" Target="https://app.cvent.com/subscribers/events2/Invitee/InviteeDetails?evtstub=0206521d-304b-47e8-a647-f08ea93bdda5&amp;inviteestub=9f0065dc-b6c4-46f1-83a1-5104e22b6505" TargetMode="External"/><Relationship Id="rId36" Type="http://schemas.openxmlformats.org/officeDocument/2006/relationships/hyperlink" Target="https://app.cvent.com/subscribers/events2/Invitee/InviteeDetails?evtstub=0206521d-304b-47e8-a647-f08ea93bdda5&amp;inviteestub=6dd3b83e-613f-41f1-97e3-62400422f0ae" TargetMode="External"/><Relationship Id="rId10" Type="http://schemas.openxmlformats.org/officeDocument/2006/relationships/hyperlink" Target="https://app.cvent.com/subscribers/events2/Invitee/InviteeDetails?evtstub=0206521d-304b-47e8-a647-f08ea93bdda5&amp;inviteestub=8e072f61-c86d-4fac-9a08-2586042a4e17" TargetMode="External"/><Relationship Id="rId19" Type="http://schemas.openxmlformats.org/officeDocument/2006/relationships/hyperlink" Target="https://app.cvent.com/subscribers/events2/Invitee/InviteeDetails?evtstub=0206521d-304b-47e8-a647-f08ea93bdda5&amp;inviteestub=2ceb0dc1-74dc-40f1-9b61-9f60b8446058" TargetMode="External"/><Relationship Id="rId31" Type="http://schemas.openxmlformats.org/officeDocument/2006/relationships/hyperlink" Target="https://app.cvent.com/subscribers/events2/Invitee/InviteeDetails?evtstub=0206521d-304b-47e8-a647-f08ea93bdda5&amp;inviteestub=0eaefcd7-0454-4d6a-b30e-2486bea3ff42" TargetMode="External"/><Relationship Id="rId4" Type="http://schemas.openxmlformats.org/officeDocument/2006/relationships/hyperlink" Target="https://app.cvent.com/subscribers/events2/Invitee/InviteeDetails?evtstub=0206521d-304b-47e8-a647-f08ea93bdda5&amp;inviteestub=ab482f43-6762-4bab-b5d0-8363e430495f" TargetMode="External"/><Relationship Id="rId9" Type="http://schemas.openxmlformats.org/officeDocument/2006/relationships/hyperlink" Target="https://app.cvent.com/subscribers/events2/Invitee/InviteeDetails?evtstub=0206521d-304b-47e8-a647-f08ea93bdda5&amp;inviteestub=8675d188-3122-4eaa-92b2-f18f2e5c460a" TargetMode="External"/><Relationship Id="rId14" Type="http://schemas.openxmlformats.org/officeDocument/2006/relationships/hyperlink" Target="https://app.cvent.com/subscribers/events2/Invitee/InviteeDetails?evtstub=0206521d-304b-47e8-a647-f08ea93bdda5&amp;inviteestub=9a158a7b-fc25-4414-9205-fa9f9dc021c7" TargetMode="External"/><Relationship Id="rId22" Type="http://schemas.openxmlformats.org/officeDocument/2006/relationships/hyperlink" Target="https://app.cvent.com/subscribers/events2/Invitee/InviteeDetails?evtstub=0206521d-304b-47e8-a647-f08ea93bdda5&amp;inviteestub=eacce98b-8841-43af-8599-87e36f939ace" TargetMode="External"/><Relationship Id="rId27" Type="http://schemas.openxmlformats.org/officeDocument/2006/relationships/hyperlink" Target="https://app.cvent.com/subscribers/events2/Invitee/InviteeDetails?evtstub=0206521d-304b-47e8-a647-f08ea93bdda5&amp;inviteestub=846758ba-a1ba-4711-8dde-8c15638611c0" TargetMode="External"/><Relationship Id="rId30" Type="http://schemas.openxmlformats.org/officeDocument/2006/relationships/hyperlink" Target="https://app.cvent.com/subscribers/events2/Invitee/InviteeDetails?evtstub=0206521d-304b-47e8-a647-f08ea93bdda5&amp;inviteestub=77558ea2-1531-448b-a389-1ca6b100c425" TargetMode="External"/><Relationship Id="rId35" Type="http://schemas.openxmlformats.org/officeDocument/2006/relationships/hyperlink" Target="https://app.cvent.com/subscribers/events2/Invitee/InviteeDetails?evtstub=0206521d-304b-47e8-a647-f08ea93bdda5&amp;inviteestub=6b80ae44-3ba8-4083-a925-00c32c363468" TargetMode="External"/><Relationship Id="rId8" Type="http://schemas.openxmlformats.org/officeDocument/2006/relationships/hyperlink" Target="https://app.cvent.com/subscribers/events2/Invitee/InviteeDetails?evtstub=0206521d-304b-47e8-a647-f08ea93bdda5&amp;inviteestub=6d167843-36b5-4f39-9e27-d95025c162c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37"/>
  <sheetViews>
    <sheetView tabSelected="1" workbookViewId="0">
      <selection activeCell="B2" sqref="B2"/>
    </sheetView>
  </sheetViews>
  <sheetFormatPr defaultColWidth="16.85546875" defaultRowHeight="12.6"/>
  <sheetData>
    <row r="1" spans="1:35" ht="17.10000000000000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row>
    <row r="2" spans="1:35" ht="15.6">
      <c r="A2" s="2" t="s">
        <v>35</v>
      </c>
      <c r="B2" s="2" t="s">
        <v>36</v>
      </c>
      <c r="C2" s="2" t="s">
        <v>37</v>
      </c>
      <c r="D2" s="2" t="s">
        <v>38</v>
      </c>
      <c r="E2" s="2" t="s">
        <v>39</v>
      </c>
      <c r="F2" s="2" t="s">
        <v>40</v>
      </c>
      <c r="G2" s="2" t="s">
        <v>41</v>
      </c>
      <c r="H2" s="3">
        <f>DATE(2023,11,5)</f>
        <v>45235</v>
      </c>
      <c r="I2" s="3">
        <f>DATE(2023,11,9)</f>
        <v>45239</v>
      </c>
      <c r="J2" s="2"/>
      <c r="K2" s="2" t="s">
        <v>42</v>
      </c>
      <c r="L2" s="2" t="s">
        <v>43</v>
      </c>
      <c r="M2" s="2" t="s">
        <v>44</v>
      </c>
      <c r="N2" s="2"/>
      <c r="O2" s="2"/>
      <c r="P2" s="2"/>
      <c r="Q2" s="2"/>
      <c r="R2" s="2" t="s">
        <v>45</v>
      </c>
      <c r="S2" s="2" t="s">
        <v>46</v>
      </c>
      <c r="T2" s="2" t="s">
        <v>47</v>
      </c>
      <c r="U2" s="4" t="s">
        <v>48</v>
      </c>
      <c r="V2" s="2" t="s">
        <v>49</v>
      </c>
      <c r="W2" s="2" t="s">
        <v>49</v>
      </c>
      <c r="X2" s="2" t="s">
        <v>50</v>
      </c>
      <c r="Y2" s="2" t="s">
        <v>51</v>
      </c>
      <c r="Z2" s="2" t="s">
        <v>52</v>
      </c>
      <c r="AA2" s="2" t="s">
        <v>53</v>
      </c>
      <c r="AB2" s="2" t="s">
        <v>54</v>
      </c>
      <c r="AC2" s="2" t="s">
        <v>55</v>
      </c>
      <c r="AD2" s="2" t="s">
        <v>56</v>
      </c>
      <c r="AE2" s="2" t="s">
        <v>57</v>
      </c>
      <c r="AF2" s="2" t="s">
        <v>58</v>
      </c>
      <c r="AG2" s="2" t="s">
        <v>59</v>
      </c>
      <c r="AH2" s="2"/>
      <c r="AI2" s="2"/>
    </row>
    <row r="3" spans="1:35" ht="15.6">
      <c r="A3" s="5" t="s">
        <v>60</v>
      </c>
      <c r="B3" s="5" t="s">
        <v>61</v>
      </c>
      <c r="C3" s="5" t="s">
        <v>62</v>
      </c>
      <c r="D3" s="5" t="s">
        <v>63</v>
      </c>
      <c r="E3" s="5" t="s">
        <v>64</v>
      </c>
      <c r="F3" s="5" t="s">
        <v>40</v>
      </c>
      <c r="G3" s="5" t="s">
        <v>41</v>
      </c>
      <c r="H3" s="6">
        <f>DATE(2023,11,5)</f>
        <v>45235</v>
      </c>
      <c r="I3" s="6">
        <f>DATE(2023,11,9)</f>
        <v>45239</v>
      </c>
      <c r="J3" s="5"/>
      <c r="K3" s="5"/>
      <c r="L3" s="5"/>
      <c r="M3" s="5" t="s">
        <v>65</v>
      </c>
      <c r="N3" s="5" t="s">
        <v>66</v>
      </c>
      <c r="O3" s="5" t="s">
        <v>67</v>
      </c>
      <c r="P3" s="5" t="s">
        <v>68</v>
      </c>
      <c r="Q3" s="5" t="s">
        <v>69</v>
      </c>
      <c r="R3" s="5" t="s">
        <v>70</v>
      </c>
      <c r="S3" s="5" t="s">
        <v>71</v>
      </c>
      <c r="T3" s="5" t="s">
        <v>72</v>
      </c>
      <c r="U3" s="7" t="s">
        <v>73</v>
      </c>
      <c r="V3" s="5" t="s">
        <v>74</v>
      </c>
      <c r="W3" s="5" t="s">
        <v>74</v>
      </c>
      <c r="X3" s="5" t="s">
        <v>75</v>
      </c>
      <c r="Y3" s="5" t="s">
        <v>76</v>
      </c>
      <c r="Z3" s="5" t="s">
        <v>77</v>
      </c>
      <c r="AA3" s="5" t="s">
        <v>78</v>
      </c>
      <c r="AB3" s="5" t="s">
        <v>54</v>
      </c>
      <c r="AC3" s="5" t="s">
        <v>79</v>
      </c>
      <c r="AD3" s="5" t="s">
        <v>80</v>
      </c>
      <c r="AE3" s="5" t="s">
        <v>57</v>
      </c>
      <c r="AF3" s="5" t="s">
        <v>81</v>
      </c>
      <c r="AG3" s="5" t="s">
        <v>59</v>
      </c>
      <c r="AH3" s="5"/>
      <c r="AI3" s="5"/>
    </row>
    <row r="4" spans="1:35" ht="15.6">
      <c r="A4" s="2" t="s">
        <v>82</v>
      </c>
      <c r="B4" s="2" t="s">
        <v>83</v>
      </c>
      <c r="C4" s="2" t="s">
        <v>84</v>
      </c>
      <c r="D4" s="2" t="s">
        <v>85</v>
      </c>
      <c r="E4" s="2" t="s">
        <v>39</v>
      </c>
      <c r="F4" s="2" t="s">
        <v>40</v>
      </c>
      <c r="G4" s="2" t="s">
        <v>41</v>
      </c>
      <c r="H4" s="3">
        <f>DATE(2023,11,6)</f>
        <v>45236</v>
      </c>
      <c r="I4" s="3">
        <f>DATE(2023,11,9)</f>
        <v>45239</v>
      </c>
      <c r="J4" s="2"/>
      <c r="K4" s="2"/>
      <c r="L4" s="2" t="s">
        <v>43</v>
      </c>
      <c r="M4" s="2" t="s">
        <v>44</v>
      </c>
      <c r="N4" s="2"/>
      <c r="O4" s="2"/>
      <c r="P4" s="2"/>
      <c r="Q4" s="2"/>
      <c r="R4" s="2" t="s">
        <v>86</v>
      </c>
      <c r="S4" s="2" t="s">
        <v>87</v>
      </c>
      <c r="T4" s="2" t="s">
        <v>88</v>
      </c>
      <c r="U4" s="4" t="s">
        <v>89</v>
      </c>
      <c r="V4" s="2" t="s">
        <v>90</v>
      </c>
      <c r="W4" s="2" t="s">
        <v>90</v>
      </c>
      <c r="X4" s="2" t="s">
        <v>91</v>
      </c>
      <c r="Y4" s="2" t="s">
        <v>92</v>
      </c>
      <c r="Z4" s="2" t="s">
        <v>93</v>
      </c>
      <c r="AA4" s="2" t="s">
        <v>94</v>
      </c>
      <c r="AB4" s="2" t="s">
        <v>95</v>
      </c>
      <c r="AC4" s="2" t="s">
        <v>96</v>
      </c>
      <c r="AD4" s="2" t="s">
        <v>56</v>
      </c>
      <c r="AE4" s="2" t="s">
        <v>97</v>
      </c>
      <c r="AF4" s="2" t="s">
        <v>58</v>
      </c>
      <c r="AG4" s="2" t="s">
        <v>59</v>
      </c>
      <c r="AH4" s="2"/>
      <c r="AI4" s="2"/>
    </row>
    <row r="5" spans="1:35" ht="15.6">
      <c r="A5" s="5" t="s">
        <v>98</v>
      </c>
      <c r="B5" s="5" t="s">
        <v>99</v>
      </c>
      <c r="C5" s="5" t="s">
        <v>100</v>
      </c>
      <c r="D5" s="5" t="s">
        <v>101</v>
      </c>
      <c r="E5" s="5" t="s">
        <v>102</v>
      </c>
      <c r="F5" s="5" t="s">
        <v>40</v>
      </c>
      <c r="G5" s="5" t="s">
        <v>41</v>
      </c>
      <c r="H5" s="6">
        <f>DATE(2023,11,5)</f>
        <v>45235</v>
      </c>
      <c r="I5" s="6">
        <f>DATE(2023,11,9)</f>
        <v>45239</v>
      </c>
      <c r="J5" s="5"/>
      <c r="K5" s="5"/>
      <c r="L5" s="5" t="s">
        <v>43</v>
      </c>
      <c r="M5" s="5" t="s">
        <v>44</v>
      </c>
      <c r="N5" s="5"/>
      <c r="O5" s="5"/>
      <c r="P5" s="5"/>
      <c r="Q5" s="5"/>
      <c r="R5" s="5" t="s">
        <v>103</v>
      </c>
      <c r="S5" s="5" t="s">
        <v>104</v>
      </c>
      <c r="T5" s="5" t="s">
        <v>105</v>
      </c>
      <c r="U5" s="7" t="s">
        <v>106</v>
      </c>
      <c r="V5" s="5" t="s">
        <v>107</v>
      </c>
      <c r="W5" s="5" t="s">
        <v>107</v>
      </c>
      <c r="X5" s="5" t="s">
        <v>108</v>
      </c>
      <c r="Y5" s="5" t="s">
        <v>109</v>
      </c>
      <c r="Z5" s="5" t="s">
        <v>110</v>
      </c>
      <c r="AA5" s="5" t="s">
        <v>111</v>
      </c>
      <c r="AB5" s="5" t="s">
        <v>54</v>
      </c>
      <c r="AC5" s="5" t="s">
        <v>102</v>
      </c>
      <c r="AD5" s="5" t="s">
        <v>112</v>
      </c>
      <c r="AE5" s="5" t="s">
        <v>97</v>
      </c>
      <c r="AF5" s="5" t="s">
        <v>113</v>
      </c>
      <c r="AG5" s="5" t="s">
        <v>59</v>
      </c>
      <c r="AH5" s="5" t="s">
        <v>114</v>
      </c>
      <c r="AI5" s="5" t="s">
        <v>43</v>
      </c>
    </row>
    <row r="6" spans="1:35" ht="15.6">
      <c r="A6" s="2" t="s">
        <v>115</v>
      </c>
      <c r="B6" s="2" t="s">
        <v>116</v>
      </c>
      <c r="C6" s="2" t="s">
        <v>117</v>
      </c>
      <c r="D6" s="2" t="s">
        <v>118</v>
      </c>
      <c r="E6" s="2" t="s">
        <v>39</v>
      </c>
      <c r="F6" s="2" t="s">
        <v>40</v>
      </c>
      <c r="G6" s="2" t="s">
        <v>41</v>
      </c>
      <c r="H6" s="3">
        <f>DATE(2023,11,5)</f>
        <v>45235</v>
      </c>
      <c r="I6" s="3">
        <f>DATE(2023,11,9)</f>
        <v>45239</v>
      </c>
      <c r="J6" s="2"/>
      <c r="K6" s="2" t="s">
        <v>119</v>
      </c>
      <c r="L6" s="2" t="s">
        <v>43</v>
      </c>
      <c r="M6" s="2" t="s">
        <v>44</v>
      </c>
      <c r="N6" s="2"/>
      <c r="O6" s="2"/>
      <c r="P6" s="2"/>
      <c r="Q6" s="2"/>
      <c r="R6" s="2" t="s">
        <v>120</v>
      </c>
      <c r="S6" s="2" t="s">
        <v>121</v>
      </c>
      <c r="T6" s="2" t="s">
        <v>122</v>
      </c>
      <c r="U6" s="4" t="s">
        <v>123</v>
      </c>
      <c r="V6" s="2" t="s">
        <v>124</v>
      </c>
      <c r="W6" s="2" t="s">
        <v>124</v>
      </c>
      <c r="X6" s="2" t="s">
        <v>125</v>
      </c>
      <c r="Y6" s="2" t="s">
        <v>126</v>
      </c>
      <c r="Z6" s="2" t="s">
        <v>127</v>
      </c>
      <c r="AA6" s="2" t="s">
        <v>128</v>
      </c>
      <c r="AB6" s="2" t="s">
        <v>54</v>
      </c>
      <c r="AC6" s="2" t="s">
        <v>129</v>
      </c>
      <c r="AD6" s="2" t="s">
        <v>56</v>
      </c>
      <c r="AE6" s="2" t="s">
        <v>57</v>
      </c>
      <c r="AF6" s="2" t="s">
        <v>58</v>
      </c>
      <c r="AG6" s="2" t="s">
        <v>59</v>
      </c>
      <c r="AH6" s="2"/>
      <c r="AI6" s="2"/>
    </row>
    <row r="7" spans="1:35" ht="15.6">
      <c r="A7" s="5" t="s">
        <v>130</v>
      </c>
      <c r="B7" s="5" t="s">
        <v>131</v>
      </c>
      <c r="C7" s="5" t="s">
        <v>132</v>
      </c>
      <c r="D7" s="5" t="s">
        <v>133</v>
      </c>
      <c r="E7" s="5" t="s">
        <v>64</v>
      </c>
      <c r="F7" s="5" t="s">
        <v>40</v>
      </c>
      <c r="G7" s="5" t="s">
        <v>41</v>
      </c>
      <c r="H7" s="6">
        <f>DATE(2023,11,5)</f>
        <v>45235</v>
      </c>
      <c r="I7" s="6">
        <f>DATE(2023,11,9)</f>
        <v>45239</v>
      </c>
      <c r="J7" s="5"/>
      <c r="K7" s="5"/>
      <c r="L7" s="5" t="s">
        <v>43</v>
      </c>
      <c r="M7" s="5" t="s">
        <v>44</v>
      </c>
      <c r="N7" s="5"/>
      <c r="O7" s="5"/>
      <c r="P7" s="5"/>
      <c r="Q7" s="5"/>
      <c r="R7" s="5" t="s">
        <v>134</v>
      </c>
      <c r="S7" s="5" t="s">
        <v>135</v>
      </c>
      <c r="T7" s="5" t="s">
        <v>136</v>
      </c>
      <c r="U7" s="7" t="s">
        <v>137</v>
      </c>
      <c r="V7" s="5" t="s">
        <v>138</v>
      </c>
      <c r="W7" s="5" t="s">
        <v>138</v>
      </c>
      <c r="X7" s="5" t="s">
        <v>139</v>
      </c>
      <c r="Y7" s="5" t="s">
        <v>140</v>
      </c>
      <c r="Z7" s="5" t="s">
        <v>141</v>
      </c>
      <c r="AA7" s="5" t="s">
        <v>142</v>
      </c>
      <c r="AB7" s="5" t="s">
        <v>143</v>
      </c>
      <c r="AC7" s="5" t="s">
        <v>79</v>
      </c>
      <c r="AD7" s="5" t="s">
        <v>80</v>
      </c>
      <c r="AE7" s="5" t="s">
        <v>97</v>
      </c>
      <c r="AF7" s="5" t="s">
        <v>113</v>
      </c>
      <c r="AG7" s="5" t="s">
        <v>59</v>
      </c>
      <c r="AH7" s="5"/>
      <c r="AI7" s="5"/>
    </row>
    <row r="8" spans="1:35" ht="15.6">
      <c r="A8" s="2" t="s">
        <v>144</v>
      </c>
      <c r="B8" s="2" t="s">
        <v>145</v>
      </c>
      <c r="C8" s="2" t="s">
        <v>146</v>
      </c>
      <c r="D8" s="2" t="s">
        <v>147</v>
      </c>
      <c r="E8" s="2" t="s">
        <v>39</v>
      </c>
      <c r="F8" s="2" t="s">
        <v>40</v>
      </c>
      <c r="G8" s="2" t="s">
        <v>41</v>
      </c>
      <c r="H8" s="3">
        <f>DATE(2023,11,5)</f>
        <v>45235</v>
      </c>
      <c r="I8" s="3">
        <f>DATE(2023,11,10)</f>
        <v>45240</v>
      </c>
      <c r="J8" s="2"/>
      <c r="K8" s="2"/>
      <c r="L8" s="2" t="s">
        <v>43</v>
      </c>
      <c r="M8" s="2" t="s">
        <v>44</v>
      </c>
      <c r="N8" s="2"/>
      <c r="O8" s="2"/>
      <c r="P8" s="2"/>
      <c r="Q8" s="2" t="s">
        <v>148</v>
      </c>
      <c r="R8" s="2" t="s">
        <v>149</v>
      </c>
      <c r="S8" s="2" t="s">
        <v>150</v>
      </c>
      <c r="T8" s="2" t="s">
        <v>151</v>
      </c>
      <c r="U8" s="4" t="s">
        <v>152</v>
      </c>
      <c r="V8" s="2" t="s">
        <v>153</v>
      </c>
      <c r="W8" s="2" t="s">
        <v>153</v>
      </c>
      <c r="X8" s="2" t="s">
        <v>154</v>
      </c>
      <c r="Y8" s="2" t="s">
        <v>155</v>
      </c>
      <c r="Z8" s="2" t="s">
        <v>156</v>
      </c>
      <c r="AA8" s="2" t="s">
        <v>157</v>
      </c>
      <c r="AB8" s="2" t="s">
        <v>95</v>
      </c>
      <c r="AC8" s="2" t="s">
        <v>129</v>
      </c>
      <c r="AD8" s="2" t="s">
        <v>56</v>
      </c>
      <c r="AE8" s="2" t="s">
        <v>57</v>
      </c>
      <c r="AF8" s="2" t="s">
        <v>58</v>
      </c>
      <c r="AG8" s="2" t="s">
        <v>59</v>
      </c>
      <c r="AH8" s="2"/>
      <c r="AI8" s="2"/>
    </row>
    <row r="9" spans="1:35" ht="15.6">
      <c r="A9" s="2" t="s">
        <v>158</v>
      </c>
      <c r="B9" s="2" t="s">
        <v>159</v>
      </c>
      <c r="C9" s="2" t="s">
        <v>160</v>
      </c>
      <c r="D9" s="2" t="s">
        <v>161</v>
      </c>
      <c r="E9" s="2" t="s">
        <v>39</v>
      </c>
      <c r="F9" s="2" t="s">
        <v>162</v>
      </c>
      <c r="G9" s="2" t="s">
        <v>41</v>
      </c>
      <c r="H9" s="3">
        <f>DATE(2023,11,6)</f>
        <v>45236</v>
      </c>
      <c r="I9" s="3">
        <f>DATE(2023,11,9)</f>
        <v>45239</v>
      </c>
      <c r="J9" s="2"/>
      <c r="K9" s="2" t="s">
        <v>163</v>
      </c>
      <c r="L9" s="2" t="s">
        <v>43</v>
      </c>
      <c r="M9" s="2" t="s">
        <v>65</v>
      </c>
      <c r="N9" s="2" t="s">
        <v>164</v>
      </c>
      <c r="O9" s="2" t="s">
        <v>165</v>
      </c>
      <c r="P9" s="2" t="s">
        <v>166</v>
      </c>
      <c r="Q9" s="2"/>
      <c r="R9" s="2" t="s">
        <v>167</v>
      </c>
      <c r="S9" s="2" t="s">
        <v>168</v>
      </c>
      <c r="T9" s="2" t="s">
        <v>169</v>
      </c>
      <c r="U9" s="4" t="s">
        <v>170</v>
      </c>
      <c r="V9" s="2" t="s">
        <v>171</v>
      </c>
      <c r="W9" s="2" t="s">
        <v>171</v>
      </c>
      <c r="X9" s="2" t="s">
        <v>172</v>
      </c>
      <c r="Y9" s="2" t="s">
        <v>173</v>
      </c>
      <c r="Z9" s="2" t="s">
        <v>174</v>
      </c>
      <c r="AA9" s="2" t="s">
        <v>175</v>
      </c>
      <c r="AB9" s="2" t="s">
        <v>54</v>
      </c>
      <c r="AC9" s="2" t="s">
        <v>129</v>
      </c>
      <c r="AD9" s="2" t="s">
        <v>56</v>
      </c>
      <c r="AE9" s="2" t="s">
        <v>57</v>
      </c>
      <c r="AF9" s="2" t="s">
        <v>113</v>
      </c>
      <c r="AG9" s="2" t="s">
        <v>59</v>
      </c>
      <c r="AH9" s="2"/>
      <c r="AI9" s="2"/>
    </row>
    <row r="10" spans="1:35" ht="15.6">
      <c r="A10" s="5" t="s">
        <v>176</v>
      </c>
      <c r="B10" s="5" t="s">
        <v>177</v>
      </c>
      <c r="C10" s="5" t="s">
        <v>178</v>
      </c>
      <c r="D10" s="5" t="s">
        <v>179</v>
      </c>
      <c r="E10" s="5" t="s">
        <v>39</v>
      </c>
      <c r="F10" s="5" t="s">
        <v>162</v>
      </c>
      <c r="G10" s="5" t="s">
        <v>41</v>
      </c>
      <c r="H10" s="6">
        <f>DATE(2023,11,6)</f>
        <v>45236</v>
      </c>
      <c r="I10" s="6">
        <f>DATE(2023,11,10)</f>
        <v>45240</v>
      </c>
      <c r="J10" s="5"/>
      <c r="K10" s="5"/>
      <c r="L10" s="5" t="s">
        <v>180</v>
      </c>
      <c r="M10" s="5" t="s">
        <v>44</v>
      </c>
      <c r="N10" s="5"/>
      <c r="O10" s="5"/>
      <c r="P10" s="5"/>
      <c r="Q10" s="5" t="s">
        <v>181</v>
      </c>
      <c r="R10" s="5" t="s">
        <v>182</v>
      </c>
      <c r="S10" s="5" t="s">
        <v>183</v>
      </c>
      <c r="T10" s="5" t="s">
        <v>184</v>
      </c>
      <c r="U10" s="7" t="s">
        <v>185</v>
      </c>
      <c r="V10" s="5" t="s">
        <v>186</v>
      </c>
      <c r="W10" s="5" t="s">
        <v>186</v>
      </c>
      <c r="X10" s="5" t="s">
        <v>187</v>
      </c>
      <c r="Y10" s="5" t="s">
        <v>188</v>
      </c>
      <c r="Z10" s="5" t="s">
        <v>189</v>
      </c>
      <c r="AA10" s="5" t="s">
        <v>190</v>
      </c>
      <c r="AB10" s="5" t="s">
        <v>54</v>
      </c>
      <c r="AC10" s="5" t="s">
        <v>96</v>
      </c>
      <c r="AD10" s="5" t="s">
        <v>56</v>
      </c>
      <c r="AE10" s="5" t="s">
        <v>57</v>
      </c>
      <c r="AF10" s="5" t="s">
        <v>58</v>
      </c>
      <c r="AG10" s="5" t="s">
        <v>59</v>
      </c>
      <c r="AH10" s="5"/>
      <c r="AI10" s="5"/>
    </row>
    <row r="11" spans="1:35" ht="15.6">
      <c r="A11" s="5" t="s">
        <v>191</v>
      </c>
      <c r="B11" s="5" t="s">
        <v>192</v>
      </c>
      <c r="C11" s="5" t="s">
        <v>193</v>
      </c>
      <c r="D11" s="5" t="s">
        <v>194</v>
      </c>
      <c r="E11" s="5" t="s">
        <v>39</v>
      </c>
      <c r="F11" s="5" t="s">
        <v>162</v>
      </c>
      <c r="G11" s="5" t="s">
        <v>41</v>
      </c>
      <c r="H11" s="6">
        <f>DATE(2023,11,6)</f>
        <v>45236</v>
      </c>
      <c r="I11" s="6">
        <f>DATE(2023,11,9)</f>
        <v>45239</v>
      </c>
      <c r="J11" s="5"/>
      <c r="K11" s="5"/>
      <c r="L11" s="5"/>
      <c r="M11" s="5" t="s">
        <v>65</v>
      </c>
      <c r="N11" s="5" t="s">
        <v>195</v>
      </c>
      <c r="O11" s="5" t="s">
        <v>196</v>
      </c>
      <c r="P11" s="5" t="s">
        <v>197</v>
      </c>
      <c r="Q11" s="5"/>
      <c r="R11" s="5" t="s">
        <v>198</v>
      </c>
      <c r="S11" s="5" t="s">
        <v>199</v>
      </c>
      <c r="T11" s="5" t="s">
        <v>200</v>
      </c>
      <c r="U11" s="7" t="s">
        <v>201</v>
      </c>
      <c r="V11" s="5" t="s">
        <v>202</v>
      </c>
      <c r="W11" s="5" t="s">
        <v>203</v>
      </c>
      <c r="X11" s="5" t="s">
        <v>204</v>
      </c>
      <c r="Y11" s="5" t="s">
        <v>205</v>
      </c>
      <c r="Z11" s="5" t="s">
        <v>206</v>
      </c>
      <c r="AA11" s="5" t="s">
        <v>207</v>
      </c>
      <c r="AB11" s="5" t="s">
        <v>54</v>
      </c>
      <c r="AC11" s="5" t="s">
        <v>55</v>
      </c>
      <c r="AD11" s="5" t="s">
        <v>56</v>
      </c>
      <c r="AE11" s="5" t="s">
        <v>97</v>
      </c>
      <c r="AF11" s="5" t="s">
        <v>58</v>
      </c>
      <c r="AG11" s="5" t="s">
        <v>59</v>
      </c>
      <c r="AH11" s="5"/>
      <c r="AI11" s="5"/>
    </row>
    <row r="12" spans="1:35" ht="15.6">
      <c r="A12" s="2" t="s">
        <v>208</v>
      </c>
      <c r="B12" s="2" t="s">
        <v>209</v>
      </c>
      <c r="C12" s="2" t="s">
        <v>210</v>
      </c>
      <c r="D12" s="2" t="s">
        <v>211</v>
      </c>
      <c r="E12" s="2" t="s">
        <v>64</v>
      </c>
      <c r="F12" s="2" t="s">
        <v>162</v>
      </c>
      <c r="G12" s="2" t="s">
        <v>41</v>
      </c>
      <c r="H12" s="3">
        <f>DATE(2023,11,6)</f>
        <v>45236</v>
      </c>
      <c r="I12" s="3">
        <f>DATE(2023,11,10)</f>
        <v>45240</v>
      </c>
      <c r="J12" s="2" t="s">
        <v>212</v>
      </c>
      <c r="K12" s="2"/>
      <c r="L12" s="2" t="s">
        <v>43</v>
      </c>
      <c r="M12" s="2" t="s">
        <v>44</v>
      </c>
      <c r="N12" s="2"/>
      <c r="O12" s="2"/>
      <c r="P12" s="2"/>
      <c r="Q12" s="2"/>
      <c r="R12" s="2" t="s">
        <v>213</v>
      </c>
      <c r="S12" s="2" t="s">
        <v>214</v>
      </c>
      <c r="T12" s="2" t="s">
        <v>215</v>
      </c>
      <c r="U12" s="4" t="s">
        <v>216</v>
      </c>
      <c r="V12" s="2" t="s">
        <v>217</v>
      </c>
      <c r="W12" s="2" t="s">
        <v>218</v>
      </c>
      <c r="X12" s="2" t="s">
        <v>219</v>
      </c>
      <c r="Y12" s="2" t="s">
        <v>220</v>
      </c>
      <c r="Z12" s="2" t="s">
        <v>221</v>
      </c>
      <c r="AA12" s="2" t="s">
        <v>222</v>
      </c>
      <c r="AB12" s="2" t="s">
        <v>54</v>
      </c>
      <c r="AC12" s="2" t="s">
        <v>223</v>
      </c>
      <c r="AD12" s="2" t="s">
        <v>80</v>
      </c>
      <c r="AE12" s="2" t="s">
        <v>97</v>
      </c>
      <c r="AF12" s="2" t="s">
        <v>81</v>
      </c>
      <c r="AG12" s="2" t="s">
        <v>59</v>
      </c>
      <c r="AH12" s="2"/>
      <c r="AI12" s="2"/>
    </row>
    <row r="13" spans="1:35" ht="15.6">
      <c r="A13" s="5" t="s">
        <v>224</v>
      </c>
      <c r="B13" s="5" t="s">
        <v>225</v>
      </c>
      <c r="C13" s="5" t="s">
        <v>226</v>
      </c>
      <c r="D13" s="5" t="s">
        <v>194</v>
      </c>
      <c r="E13" s="5" t="s">
        <v>64</v>
      </c>
      <c r="F13" s="5" t="s">
        <v>162</v>
      </c>
      <c r="G13" s="5" t="s">
        <v>41</v>
      </c>
      <c r="H13" s="6">
        <f>DATE(2023,11,6)</f>
        <v>45236</v>
      </c>
      <c r="I13" s="6">
        <f>DATE(2023,11,9)</f>
        <v>45239</v>
      </c>
      <c r="J13" s="5"/>
      <c r="K13" s="5"/>
      <c r="L13" s="5"/>
      <c r="M13" s="5" t="s">
        <v>65</v>
      </c>
      <c r="N13" s="5" t="s">
        <v>227</v>
      </c>
      <c r="O13" s="5" t="s">
        <v>228</v>
      </c>
      <c r="P13" s="5" t="s">
        <v>229</v>
      </c>
      <c r="Q13" s="5"/>
      <c r="R13" s="5" t="s">
        <v>230</v>
      </c>
      <c r="S13" s="5" t="s">
        <v>231</v>
      </c>
      <c r="T13" s="5" t="s">
        <v>232</v>
      </c>
      <c r="U13" s="7" t="s">
        <v>233</v>
      </c>
      <c r="V13" s="5" t="s">
        <v>234</v>
      </c>
      <c r="W13" s="5" t="s">
        <v>234</v>
      </c>
      <c r="X13" s="5" t="s">
        <v>235</v>
      </c>
      <c r="Y13" s="5" t="s">
        <v>205</v>
      </c>
      <c r="Z13" s="5" t="s">
        <v>206</v>
      </c>
      <c r="AA13" s="5" t="s">
        <v>236</v>
      </c>
      <c r="AB13" s="5" t="s">
        <v>237</v>
      </c>
      <c r="AC13" s="5" t="s">
        <v>102</v>
      </c>
      <c r="AD13" s="5" t="s">
        <v>80</v>
      </c>
      <c r="AE13" s="5" t="s">
        <v>57</v>
      </c>
      <c r="AF13" s="5" t="s">
        <v>58</v>
      </c>
      <c r="AG13" s="5" t="s">
        <v>59</v>
      </c>
      <c r="AH13" s="5"/>
      <c r="AI13" s="5"/>
    </row>
    <row r="14" spans="1:35" ht="15.6">
      <c r="A14" s="2" t="s">
        <v>238</v>
      </c>
      <c r="B14" s="2" t="s">
        <v>239</v>
      </c>
      <c r="C14" s="2" t="s">
        <v>240</v>
      </c>
      <c r="D14" s="2" t="s">
        <v>194</v>
      </c>
      <c r="E14" s="2" t="s">
        <v>64</v>
      </c>
      <c r="F14" s="2" t="s">
        <v>162</v>
      </c>
      <c r="G14" s="2" t="s">
        <v>41</v>
      </c>
      <c r="H14" s="3">
        <f>DATE(2023,11,6)</f>
        <v>45236</v>
      </c>
      <c r="I14" s="3">
        <f>DATE(2023,11,9)</f>
        <v>45239</v>
      </c>
      <c r="J14" s="2"/>
      <c r="K14" s="2"/>
      <c r="L14" s="2" t="s">
        <v>43</v>
      </c>
      <c r="M14" s="2" t="s">
        <v>65</v>
      </c>
      <c r="N14" s="2" t="s">
        <v>241</v>
      </c>
      <c r="O14" s="2" t="s">
        <v>242</v>
      </c>
      <c r="P14" s="2" t="s">
        <v>243</v>
      </c>
      <c r="Q14" s="2"/>
      <c r="R14" s="2" t="s">
        <v>244</v>
      </c>
      <c r="S14" s="2" t="s">
        <v>245</v>
      </c>
      <c r="T14" s="2" t="s">
        <v>246</v>
      </c>
      <c r="U14" s="4" t="s">
        <v>247</v>
      </c>
      <c r="V14" s="2" t="s">
        <v>248</v>
      </c>
      <c r="W14" s="2" t="s">
        <v>248</v>
      </c>
      <c r="X14" s="2" t="s">
        <v>235</v>
      </c>
      <c r="Y14" s="2" t="s">
        <v>205</v>
      </c>
      <c r="Z14" s="2" t="s">
        <v>206</v>
      </c>
      <c r="AA14" s="2" t="s">
        <v>249</v>
      </c>
      <c r="AB14" s="2" t="s">
        <v>54</v>
      </c>
      <c r="AC14" s="2" t="s">
        <v>102</v>
      </c>
      <c r="AD14" s="2" t="s">
        <v>80</v>
      </c>
      <c r="AE14" s="2" t="s">
        <v>250</v>
      </c>
      <c r="AF14" s="2" t="s">
        <v>81</v>
      </c>
      <c r="AG14" s="2" t="s">
        <v>59</v>
      </c>
      <c r="AH14" s="2"/>
      <c r="AI14" s="2"/>
    </row>
    <row r="15" spans="1:35" ht="15.6">
      <c r="A15" s="5" t="s">
        <v>251</v>
      </c>
      <c r="B15" s="5" t="s">
        <v>252</v>
      </c>
      <c r="C15" s="5" t="s">
        <v>253</v>
      </c>
      <c r="D15" s="5" t="s">
        <v>254</v>
      </c>
      <c r="E15" s="5" t="s">
        <v>39</v>
      </c>
      <c r="F15" s="5" t="s">
        <v>162</v>
      </c>
      <c r="G15" s="5" t="s">
        <v>114</v>
      </c>
      <c r="H15" s="6"/>
      <c r="I15" s="6"/>
      <c r="J15" s="5"/>
      <c r="K15" s="5" t="s">
        <v>43</v>
      </c>
      <c r="L15" s="5"/>
      <c r="M15" s="5" t="s">
        <v>44</v>
      </c>
      <c r="N15" s="5"/>
      <c r="O15" s="5"/>
      <c r="P15" s="5"/>
      <c r="Q15" s="5"/>
      <c r="R15" s="5" t="s">
        <v>255</v>
      </c>
      <c r="S15" s="5" t="s">
        <v>256</v>
      </c>
      <c r="T15" s="5" t="s">
        <v>257</v>
      </c>
      <c r="U15" s="7" t="s">
        <v>258</v>
      </c>
      <c r="V15" s="5" t="s">
        <v>259</v>
      </c>
      <c r="W15" s="5" t="s">
        <v>259</v>
      </c>
      <c r="X15" s="5" t="s">
        <v>260</v>
      </c>
      <c r="Y15" s="5" t="s">
        <v>261</v>
      </c>
      <c r="Z15" s="5" t="s">
        <v>262</v>
      </c>
      <c r="AA15" s="5" t="s">
        <v>263</v>
      </c>
      <c r="AB15" s="5" t="s">
        <v>264</v>
      </c>
      <c r="AC15" s="5" t="s">
        <v>102</v>
      </c>
      <c r="AD15" s="5" t="s">
        <v>56</v>
      </c>
      <c r="AE15" s="5" t="s">
        <v>97</v>
      </c>
      <c r="AF15" s="5" t="s">
        <v>58</v>
      </c>
      <c r="AG15" s="5" t="s">
        <v>59</v>
      </c>
      <c r="AH15" s="5"/>
      <c r="AI15" s="5"/>
    </row>
    <row r="16" spans="1:35" ht="15.6">
      <c r="A16" s="5" t="s">
        <v>265</v>
      </c>
      <c r="B16" s="5" t="s">
        <v>266</v>
      </c>
      <c r="C16" s="5" t="s">
        <v>267</v>
      </c>
      <c r="D16" s="5" t="s">
        <v>147</v>
      </c>
      <c r="E16" s="5" t="s">
        <v>64</v>
      </c>
      <c r="F16" s="5" t="s">
        <v>162</v>
      </c>
      <c r="G16" s="5" t="s">
        <v>41</v>
      </c>
      <c r="H16" s="6">
        <f>DATE(2023,11,6)</f>
        <v>45236</v>
      </c>
      <c r="I16" s="6">
        <f>DATE(2023,11,9)</f>
        <v>45239</v>
      </c>
      <c r="J16" s="5"/>
      <c r="K16" s="5"/>
      <c r="L16" s="5"/>
      <c r="M16" s="5" t="s">
        <v>65</v>
      </c>
      <c r="N16" s="5" t="s">
        <v>268</v>
      </c>
      <c r="O16" s="5" t="s">
        <v>269</v>
      </c>
      <c r="P16" s="5" t="s">
        <v>270</v>
      </c>
      <c r="Q16" s="5" t="s">
        <v>271</v>
      </c>
      <c r="R16" s="5" t="s">
        <v>272</v>
      </c>
      <c r="S16" s="5" t="s">
        <v>273</v>
      </c>
      <c r="T16" s="5" t="s">
        <v>274</v>
      </c>
      <c r="U16" s="7" t="s">
        <v>275</v>
      </c>
      <c r="V16" s="5" t="s">
        <v>276</v>
      </c>
      <c r="W16" s="5" t="s">
        <v>276</v>
      </c>
      <c r="X16" s="5" t="s">
        <v>277</v>
      </c>
      <c r="Y16" s="5" t="s">
        <v>155</v>
      </c>
      <c r="Z16" s="5" t="s">
        <v>156</v>
      </c>
      <c r="AA16" s="5" t="s">
        <v>278</v>
      </c>
      <c r="AB16" s="5" t="s">
        <v>54</v>
      </c>
      <c r="AC16" s="5"/>
      <c r="AD16" s="5" t="s">
        <v>80</v>
      </c>
      <c r="AE16" s="5" t="s">
        <v>250</v>
      </c>
      <c r="AF16" s="5" t="s">
        <v>113</v>
      </c>
      <c r="AG16" s="5" t="s">
        <v>59</v>
      </c>
      <c r="AH16" s="5"/>
      <c r="AI16" s="5"/>
    </row>
    <row r="17" spans="1:35" ht="15.6">
      <c r="A17" s="2" t="s">
        <v>279</v>
      </c>
      <c r="B17" s="2" t="s">
        <v>280</v>
      </c>
      <c r="C17" s="2" t="s">
        <v>281</v>
      </c>
      <c r="D17" s="2" t="s">
        <v>133</v>
      </c>
      <c r="E17" s="2" t="s">
        <v>39</v>
      </c>
      <c r="F17" s="2" t="s">
        <v>162</v>
      </c>
      <c r="G17" s="2" t="s">
        <v>41</v>
      </c>
      <c r="H17" s="3">
        <f>DATE(2023,11,6)</f>
        <v>45236</v>
      </c>
      <c r="I17" s="3">
        <f>DATE(2023,11,9)</f>
        <v>45239</v>
      </c>
      <c r="J17" s="2"/>
      <c r="K17" s="2"/>
      <c r="L17" s="2" t="s">
        <v>43</v>
      </c>
      <c r="M17" s="2" t="s">
        <v>44</v>
      </c>
      <c r="N17" s="2"/>
      <c r="O17" s="2"/>
      <c r="P17" s="2"/>
      <c r="Q17" s="2"/>
      <c r="R17" s="2" t="s">
        <v>282</v>
      </c>
      <c r="S17" s="2" t="s">
        <v>283</v>
      </c>
      <c r="T17" s="2" t="s">
        <v>284</v>
      </c>
      <c r="U17" s="4" t="s">
        <v>285</v>
      </c>
      <c r="V17" s="2" t="s">
        <v>286</v>
      </c>
      <c r="W17" s="2" t="s">
        <v>287</v>
      </c>
      <c r="X17" s="2" t="s">
        <v>288</v>
      </c>
      <c r="Y17" s="2" t="s">
        <v>140</v>
      </c>
      <c r="Z17" s="2"/>
      <c r="AA17" s="2" t="s">
        <v>289</v>
      </c>
      <c r="AB17" s="2" t="s">
        <v>95</v>
      </c>
      <c r="AC17" s="2" t="s">
        <v>55</v>
      </c>
      <c r="AD17" s="2" t="s">
        <v>56</v>
      </c>
      <c r="AE17" s="2" t="s">
        <v>97</v>
      </c>
      <c r="AF17" s="2" t="s">
        <v>58</v>
      </c>
      <c r="AG17" s="2" t="s">
        <v>59</v>
      </c>
      <c r="AH17" s="2"/>
      <c r="AI17" s="2"/>
    </row>
    <row r="18" spans="1:35" ht="15.6">
      <c r="A18" s="5" t="s">
        <v>290</v>
      </c>
      <c r="B18" s="5" t="s">
        <v>291</v>
      </c>
      <c r="C18" s="5" t="s">
        <v>292</v>
      </c>
      <c r="D18" s="5" t="s">
        <v>293</v>
      </c>
      <c r="E18" s="5" t="s">
        <v>39</v>
      </c>
      <c r="F18" s="5" t="s">
        <v>162</v>
      </c>
      <c r="G18" s="5" t="s">
        <v>41</v>
      </c>
      <c r="H18" s="6">
        <f>DATE(2023,11,6)</f>
        <v>45236</v>
      </c>
      <c r="I18" s="6">
        <f>DATE(2023,11,9)</f>
        <v>45239</v>
      </c>
      <c r="J18" s="5"/>
      <c r="K18" s="5"/>
      <c r="L18" s="5" t="s">
        <v>43</v>
      </c>
      <c r="M18" s="5" t="s">
        <v>44</v>
      </c>
      <c r="N18" s="5"/>
      <c r="O18" s="5"/>
      <c r="P18" s="5"/>
      <c r="Q18" s="5" t="s">
        <v>294</v>
      </c>
      <c r="R18" s="5" t="s">
        <v>295</v>
      </c>
      <c r="S18" s="5" t="s">
        <v>296</v>
      </c>
      <c r="T18" s="5" t="s">
        <v>297</v>
      </c>
      <c r="U18" s="7" t="s">
        <v>298</v>
      </c>
      <c r="V18" s="5" t="s">
        <v>299</v>
      </c>
      <c r="W18" s="5" t="s">
        <v>299</v>
      </c>
      <c r="X18" s="5" t="s">
        <v>300</v>
      </c>
      <c r="Y18" s="5" t="s">
        <v>301</v>
      </c>
      <c r="Z18" s="5" t="s">
        <v>302</v>
      </c>
      <c r="AA18" s="5" t="s">
        <v>303</v>
      </c>
      <c r="AB18" s="5" t="s">
        <v>54</v>
      </c>
      <c r="AC18" s="5" t="s">
        <v>55</v>
      </c>
      <c r="AD18" s="5" t="s">
        <v>56</v>
      </c>
      <c r="AE18" s="5" t="s">
        <v>57</v>
      </c>
      <c r="AF18" s="5" t="s">
        <v>58</v>
      </c>
      <c r="AG18" s="5" t="s">
        <v>59</v>
      </c>
      <c r="AH18" s="5"/>
      <c r="AI18" s="5"/>
    </row>
    <row r="19" spans="1:35" ht="15.6">
      <c r="A19" s="5" t="s">
        <v>304</v>
      </c>
      <c r="B19" s="5" t="s">
        <v>305</v>
      </c>
      <c r="C19" s="5" t="s">
        <v>306</v>
      </c>
      <c r="D19" s="5" t="s">
        <v>254</v>
      </c>
      <c r="E19" s="5" t="s">
        <v>39</v>
      </c>
      <c r="F19" s="5" t="s">
        <v>162</v>
      </c>
      <c r="G19" s="5" t="s">
        <v>41</v>
      </c>
      <c r="H19" s="6">
        <f>DATE(2023,11,6)</f>
        <v>45236</v>
      </c>
      <c r="I19" s="6">
        <f>DATE(2023,11,9)</f>
        <v>45239</v>
      </c>
      <c r="J19" s="5"/>
      <c r="K19" s="5" t="s">
        <v>307</v>
      </c>
      <c r="L19" s="5" t="s">
        <v>43</v>
      </c>
      <c r="M19" s="5" t="s">
        <v>65</v>
      </c>
      <c r="N19" s="5" t="s">
        <v>254</v>
      </c>
      <c r="O19" s="5" t="s">
        <v>308</v>
      </c>
      <c r="P19" s="5" t="s">
        <v>309</v>
      </c>
      <c r="Q19" s="5"/>
      <c r="R19" s="5" t="s">
        <v>310</v>
      </c>
      <c r="S19" s="5" t="s">
        <v>311</v>
      </c>
      <c r="T19" s="5" t="s">
        <v>312</v>
      </c>
      <c r="U19" s="7" t="s">
        <v>313</v>
      </c>
      <c r="V19" s="5" t="s">
        <v>314</v>
      </c>
      <c r="W19" s="5" t="s">
        <v>315</v>
      </c>
      <c r="X19" s="5" t="s">
        <v>316</v>
      </c>
      <c r="Y19" s="5" t="s">
        <v>317</v>
      </c>
      <c r="Z19" s="5" t="s">
        <v>318</v>
      </c>
      <c r="AA19" s="5" t="s">
        <v>319</v>
      </c>
      <c r="AB19" s="5" t="s">
        <v>95</v>
      </c>
      <c r="AC19" s="5" t="s">
        <v>320</v>
      </c>
      <c r="AD19" s="5" t="s">
        <v>56</v>
      </c>
      <c r="AE19" s="5" t="s">
        <v>250</v>
      </c>
      <c r="AF19" s="5" t="s">
        <v>113</v>
      </c>
      <c r="AG19" s="5" t="s">
        <v>59</v>
      </c>
      <c r="AH19" s="5"/>
      <c r="AI19" s="5"/>
    </row>
    <row r="20" spans="1:35" ht="15.6">
      <c r="A20" s="2" t="s">
        <v>321</v>
      </c>
      <c r="B20" s="2" t="s">
        <v>322</v>
      </c>
      <c r="C20" s="2" t="s">
        <v>323</v>
      </c>
      <c r="D20" s="2" t="s">
        <v>179</v>
      </c>
      <c r="E20" s="2" t="s">
        <v>39</v>
      </c>
      <c r="F20" s="2" t="s">
        <v>162</v>
      </c>
      <c r="G20" s="2" t="s">
        <v>41</v>
      </c>
      <c r="H20" s="3">
        <f>DATE(2023,11,6)</f>
        <v>45236</v>
      </c>
      <c r="I20" s="3">
        <f>DATE(2023,11,9)</f>
        <v>45239</v>
      </c>
      <c r="J20" s="2"/>
      <c r="K20" s="2"/>
      <c r="L20" s="2" t="s">
        <v>43</v>
      </c>
      <c r="M20" s="2" t="s">
        <v>44</v>
      </c>
      <c r="N20" s="2"/>
      <c r="O20" s="2"/>
      <c r="P20" s="2"/>
      <c r="Q20" s="2"/>
      <c r="R20" s="2" t="s">
        <v>324</v>
      </c>
      <c r="S20" s="2" t="s">
        <v>325</v>
      </c>
      <c r="T20" s="2" t="s">
        <v>326</v>
      </c>
      <c r="U20" s="4" t="s">
        <v>327</v>
      </c>
      <c r="V20" s="2" t="s">
        <v>328</v>
      </c>
      <c r="W20" s="2" t="s">
        <v>328</v>
      </c>
      <c r="X20" s="2" t="s">
        <v>329</v>
      </c>
      <c r="Y20" s="2" t="s">
        <v>188</v>
      </c>
      <c r="Z20" s="2" t="s">
        <v>189</v>
      </c>
      <c r="AA20" s="2" t="s">
        <v>330</v>
      </c>
      <c r="AB20" s="2" t="s">
        <v>331</v>
      </c>
      <c r="AC20" s="2" t="s">
        <v>55</v>
      </c>
      <c r="AD20" s="2" t="s">
        <v>56</v>
      </c>
      <c r="AE20" s="2" t="s">
        <v>57</v>
      </c>
      <c r="AF20" s="2" t="s">
        <v>113</v>
      </c>
      <c r="AG20" s="2" t="s">
        <v>59</v>
      </c>
      <c r="AH20" s="2"/>
      <c r="AI20" s="2"/>
    </row>
    <row r="21" spans="1:35" ht="15.6">
      <c r="A21" s="5" t="s">
        <v>332</v>
      </c>
      <c r="B21" s="5" t="s">
        <v>333</v>
      </c>
      <c r="C21" s="5" t="s">
        <v>334</v>
      </c>
      <c r="D21" s="5" t="s">
        <v>38</v>
      </c>
      <c r="E21" s="5" t="s">
        <v>39</v>
      </c>
      <c r="F21" s="5" t="s">
        <v>162</v>
      </c>
      <c r="G21" s="5" t="s">
        <v>41</v>
      </c>
      <c r="H21" s="6">
        <f>DATE(2023,11,6)</f>
        <v>45236</v>
      </c>
      <c r="I21" s="6">
        <f>DATE(2023,11,9)</f>
        <v>45239</v>
      </c>
      <c r="J21" s="5"/>
      <c r="K21" s="5"/>
      <c r="L21" s="5"/>
      <c r="M21" s="5" t="s">
        <v>44</v>
      </c>
      <c r="N21" s="5"/>
      <c r="O21" s="5"/>
      <c r="P21" s="5"/>
      <c r="Q21" s="5"/>
      <c r="R21" s="5" t="s">
        <v>335</v>
      </c>
      <c r="S21" s="5" t="s">
        <v>336</v>
      </c>
      <c r="T21" s="5" t="s">
        <v>337</v>
      </c>
      <c r="U21" s="7" t="s">
        <v>338</v>
      </c>
      <c r="V21" s="5" t="s">
        <v>339</v>
      </c>
      <c r="W21" s="5" t="s">
        <v>340</v>
      </c>
      <c r="X21" s="5" t="s">
        <v>341</v>
      </c>
      <c r="Y21" s="5" t="s">
        <v>342</v>
      </c>
      <c r="Z21" s="5" t="s">
        <v>343</v>
      </c>
      <c r="AA21" s="5" t="s">
        <v>344</v>
      </c>
      <c r="AB21" s="5" t="s">
        <v>54</v>
      </c>
      <c r="AC21" s="5" t="s">
        <v>129</v>
      </c>
      <c r="AD21" s="5" t="s">
        <v>56</v>
      </c>
      <c r="AE21" s="5" t="s">
        <v>57</v>
      </c>
      <c r="AF21" s="5" t="s">
        <v>58</v>
      </c>
      <c r="AG21" s="5" t="s">
        <v>59</v>
      </c>
      <c r="AH21" s="5"/>
      <c r="AI21" s="5"/>
    </row>
    <row r="22" spans="1:35" ht="15.6">
      <c r="A22" s="2" t="s">
        <v>345</v>
      </c>
      <c r="B22" s="2" t="s">
        <v>346</v>
      </c>
      <c r="C22" s="2" t="s">
        <v>347</v>
      </c>
      <c r="D22" s="2" t="s">
        <v>348</v>
      </c>
      <c r="E22" s="2" t="s">
        <v>64</v>
      </c>
      <c r="F22" s="2" t="s">
        <v>162</v>
      </c>
      <c r="G22" s="2" t="s">
        <v>41</v>
      </c>
      <c r="H22" s="3">
        <f>DATE(2023,11,6)</f>
        <v>45236</v>
      </c>
      <c r="I22" s="3">
        <f>DATE(2023,11,9)</f>
        <v>45239</v>
      </c>
      <c r="J22" s="2" t="s">
        <v>349</v>
      </c>
      <c r="K22" s="2" t="s">
        <v>114</v>
      </c>
      <c r="L22" s="2"/>
      <c r="M22" s="2" t="s">
        <v>44</v>
      </c>
      <c r="N22" s="2"/>
      <c r="O22" s="2"/>
      <c r="P22" s="2"/>
      <c r="Q22" s="2"/>
      <c r="R22" s="2" t="s">
        <v>350</v>
      </c>
      <c r="S22" s="2" t="s">
        <v>351</v>
      </c>
      <c r="T22" s="2" t="s">
        <v>352</v>
      </c>
      <c r="U22" s="4" t="s">
        <v>353</v>
      </c>
      <c r="V22" s="2" t="s">
        <v>354</v>
      </c>
      <c r="W22" s="2" t="s">
        <v>354</v>
      </c>
      <c r="X22" s="2" t="s">
        <v>355</v>
      </c>
      <c r="Y22" s="2" t="s">
        <v>356</v>
      </c>
      <c r="Z22" s="2" t="s">
        <v>357</v>
      </c>
      <c r="AA22" s="2" t="s">
        <v>358</v>
      </c>
      <c r="AB22" s="2" t="s">
        <v>54</v>
      </c>
      <c r="AC22" s="2" t="s">
        <v>55</v>
      </c>
      <c r="AD22" s="2" t="s">
        <v>80</v>
      </c>
      <c r="AE22" s="2" t="s">
        <v>97</v>
      </c>
      <c r="AF22" s="2" t="s">
        <v>58</v>
      </c>
      <c r="AG22" s="2" t="s">
        <v>59</v>
      </c>
      <c r="AH22" s="2"/>
      <c r="AI22" s="2"/>
    </row>
    <row r="23" spans="1:35" ht="15.6">
      <c r="A23" s="5" t="s">
        <v>359</v>
      </c>
      <c r="B23" s="5" t="s">
        <v>360</v>
      </c>
      <c r="C23" s="5" t="s">
        <v>361</v>
      </c>
      <c r="D23" s="5" t="s">
        <v>293</v>
      </c>
      <c r="E23" s="5" t="s">
        <v>64</v>
      </c>
      <c r="F23" s="5" t="s">
        <v>162</v>
      </c>
      <c r="G23" s="5" t="s">
        <v>41</v>
      </c>
      <c r="H23" s="6">
        <f>DATE(2023,11,6)</f>
        <v>45236</v>
      </c>
      <c r="I23" s="6">
        <f>DATE(2023,11,9)</f>
        <v>45239</v>
      </c>
      <c r="J23" s="5"/>
      <c r="K23" s="5"/>
      <c r="L23" s="5" t="s">
        <v>43</v>
      </c>
      <c r="M23" s="5" t="s">
        <v>44</v>
      </c>
      <c r="N23" s="5"/>
      <c r="O23" s="5"/>
      <c r="P23" s="5"/>
      <c r="Q23" s="5"/>
      <c r="R23" s="5" t="s">
        <v>362</v>
      </c>
      <c r="S23" s="5" t="s">
        <v>363</v>
      </c>
      <c r="T23" s="5" t="s">
        <v>364</v>
      </c>
      <c r="U23" s="7" t="s">
        <v>365</v>
      </c>
      <c r="V23" s="5" t="s">
        <v>366</v>
      </c>
      <c r="W23" s="5" t="s">
        <v>366</v>
      </c>
      <c r="X23" s="5" t="s">
        <v>367</v>
      </c>
      <c r="Y23" s="5" t="s">
        <v>126</v>
      </c>
      <c r="Z23" s="5" t="s">
        <v>127</v>
      </c>
      <c r="AA23" s="5" t="s">
        <v>368</v>
      </c>
      <c r="AB23" s="5" t="s">
        <v>54</v>
      </c>
      <c r="AC23" s="5"/>
      <c r="AD23" s="5" t="s">
        <v>80</v>
      </c>
      <c r="AE23" s="5" t="s">
        <v>57</v>
      </c>
      <c r="AF23" s="5" t="s">
        <v>58</v>
      </c>
      <c r="AG23" s="5" t="s">
        <v>59</v>
      </c>
      <c r="AH23" s="5"/>
      <c r="AI23" s="5"/>
    </row>
    <row r="24" spans="1:35" ht="15.6">
      <c r="A24" s="5" t="s">
        <v>369</v>
      </c>
      <c r="B24" s="5" t="s">
        <v>370</v>
      </c>
      <c r="C24" s="5" t="s">
        <v>371</v>
      </c>
      <c r="D24" s="5" t="s">
        <v>372</v>
      </c>
      <c r="E24" s="5" t="s">
        <v>39</v>
      </c>
      <c r="F24" s="5" t="s">
        <v>162</v>
      </c>
      <c r="G24" s="5" t="s">
        <v>41</v>
      </c>
      <c r="H24" s="6">
        <f>DATE(2023,11,6)</f>
        <v>45236</v>
      </c>
      <c r="I24" s="6">
        <f>DATE(2023,11,10)</f>
        <v>45240</v>
      </c>
      <c r="J24" s="5" t="s">
        <v>373</v>
      </c>
      <c r="K24" s="5" t="s">
        <v>374</v>
      </c>
      <c r="L24" s="5" t="s">
        <v>43</v>
      </c>
      <c r="M24" s="5" t="s">
        <v>44</v>
      </c>
      <c r="N24" s="5"/>
      <c r="O24" s="5"/>
      <c r="P24" s="5"/>
      <c r="Q24" s="5"/>
      <c r="R24" s="5" t="s">
        <v>375</v>
      </c>
      <c r="S24" s="5" t="s">
        <v>376</v>
      </c>
      <c r="T24" s="5" t="s">
        <v>377</v>
      </c>
      <c r="U24" s="7" t="s">
        <v>378</v>
      </c>
      <c r="V24" s="5" t="s">
        <v>379</v>
      </c>
      <c r="W24" s="5" t="s">
        <v>379</v>
      </c>
      <c r="X24" s="5" t="s">
        <v>380</v>
      </c>
      <c r="Y24" s="5" t="s">
        <v>381</v>
      </c>
      <c r="Z24" s="5" t="s">
        <v>382</v>
      </c>
      <c r="AA24" s="5" t="s">
        <v>383</v>
      </c>
      <c r="AB24" s="5" t="s">
        <v>384</v>
      </c>
      <c r="AC24" s="5" t="s">
        <v>102</v>
      </c>
      <c r="AD24" s="5" t="s">
        <v>56</v>
      </c>
      <c r="AE24" s="5" t="s">
        <v>97</v>
      </c>
      <c r="AF24" s="5" t="s">
        <v>113</v>
      </c>
      <c r="AG24" s="5" t="s">
        <v>59</v>
      </c>
      <c r="AH24" s="5" t="s">
        <v>41</v>
      </c>
      <c r="AI24" s="5" t="s">
        <v>43</v>
      </c>
    </row>
    <row r="25" spans="1:35" ht="15.6">
      <c r="A25" s="2" t="s">
        <v>385</v>
      </c>
      <c r="B25" s="2" t="s">
        <v>386</v>
      </c>
      <c r="C25" s="2" t="s">
        <v>387</v>
      </c>
      <c r="D25" s="2" t="s">
        <v>293</v>
      </c>
      <c r="E25" s="2" t="s">
        <v>64</v>
      </c>
      <c r="F25" s="2" t="s">
        <v>162</v>
      </c>
      <c r="G25" s="2" t="s">
        <v>41</v>
      </c>
      <c r="H25" s="3">
        <f>DATE(2023,11,6)</f>
        <v>45236</v>
      </c>
      <c r="I25" s="3">
        <f>DATE(2023,11,9)</f>
        <v>45239</v>
      </c>
      <c r="J25" s="2"/>
      <c r="K25" s="2"/>
      <c r="L25" s="2" t="s">
        <v>43</v>
      </c>
      <c r="M25" s="2" t="s">
        <v>44</v>
      </c>
      <c r="N25" s="2"/>
      <c r="O25" s="2"/>
      <c r="P25" s="2"/>
      <c r="Q25" s="2"/>
      <c r="R25" s="2" t="s">
        <v>388</v>
      </c>
      <c r="S25" s="2" t="s">
        <v>389</v>
      </c>
      <c r="T25" s="2" t="s">
        <v>390</v>
      </c>
      <c r="U25" s="4" t="s">
        <v>391</v>
      </c>
      <c r="V25" s="2" t="s">
        <v>392</v>
      </c>
      <c r="W25" s="2" t="s">
        <v>392</v>
      </c>
      <c r="X25" s="2" t="s">
        <v>393</v>
      </c>
      <c r="Y25" s="2" t="s">
        <v>302</v>
      </c>
      <c r="Z25" s="2"/>
      <c r="AA25" s="2" t="s">
        <v>394</v>
      </c>
      <c r="AB25" s="2" t="s">
        <v>54</v>
      </c>
      <c r="AC25" s="2" t="s">
        <v>55</v>
      </c>
      <c r="AD25" s="2" t="s">
        <v>80</v>
      </c>
      <c r="AE25" s="2" t="s">
        <v>57</v>
      </c>
      <c r="AF25" s="2" t="s">
        <v>58</v>
      </c>
      <c r="AG25" s="2" t="s">
        <v>59</v>
      </c>
      <c r="AH25" s="2"/>
      <c r="AI25" s="2"/>
    </row>
    <row r="26" spans="1:35" ht="15.6">
      <c r="A26" s="5" t="s">
        <v>395</v>
      </c>
      <c r="B26" s="5" t="s">
        <v>396</v>
      </c>
      <c r="C26" s="5" t="s">
        <v>397</v>
      </c>
      <c r="D26" s="5" t="s">
        <v>398</v>
      </c>
      <c r="E26" s="5" t="s">
        <v>39</v>
      </c>
      <c r="F26" s="5" t="s">
        <v>162</v>
      </c>
      <c r="G26" s="5" t="s">
        <v>41</v>
      </c>
      <c r="H26" s="6">
        <f>DATE(2023,11,6)</f>
        <v>45236</v>
      </c>
      <c r="I26" s="6">
        <f>DATE(2023,11,9)</f>
        <v>45239</v>
      </c>
      <c r="J26" s="5"/>
      <c r="K26" s="5"/>
      <c r="L26" s="5" t="s">
        <v>43</v>
      </c>
      <c r="M26" s="5" t="s">
        <v>44</v>
      </c>
      <c r="N26" s="5"/>
      <c r="O26" s="5"/>
      <c r="P26" s="5"/>
      <c r="Q26" s="5"/>
      <c r="R26" s="5" t="s">
        <v>399</v>
      </c>
      <c r="S26" s="5" t="s">
        <v>400</v>
      </c>
      <c r="T26" s="5" t="s">
        <v>401</v>
      </c>
      <c r="U26" s="7" t="s">
        <v>402</v>
      </c>
      <c r="V26" s="5" t="s">
        <v>403</v>
      </c>
      <c r="W26" s="5" t="s">
        <v>403</v>
      </c>
      <c r="X26" s="5" t="s">
        <v>404</v>
      </c>
      <c r="Y26" s="5" t="s">
        <v>405</v>
      </c>
      <c r="Z26" s="5" t="s">
        <v>406</v>
      </c>
      <c r="AA26" s="5" t="s">
        <v>407</v>
      </c>
      <c r="AB26" s="5" t="s">
        <v>264</v>
      </c>
      <c r="AC26" s="5" t="s">
        <v>55</v>
      </c>
      <c r="AD26" s="5" t="s">
        <v>56</v>
      </c>
      <c r="AE26" s="5" t="s">
        <v>57</v>
      </c>
      <c r="AF26" s="5" t="s">
        <v>81</v>
      </c>
      <c r="AG26" s="5" t="s">
        <v>59</v>
      </c>
      <c r="AH26" s="5"/>
      <c r="AI26" s="5"/>
    </row>
    <row r="27" spans="1:35" ht="15.6">
      <c r="A27" s="2" t="s">
        <v>408</v>
      </c>
      <c r="B27" s="2" t="s">
        <v>409</v>
      </c>
      <c r="C27" s="2" t="s">
        <v>410</v>
      </c>
      <c r="D27" s="2" t="s">
        <v>293</v>
      </c>
      <c r="E27" s="2" t="s">
        <v>64</v>
      </c>
      <c r="F27" s="2" t="s">
        <v>162</v>
      </c>
      <c r="G27" s="2" t="s">
        <v>41</v>
      </c>
      <c r="H27" s="3">
        <f>DATE(2023,11,6)</f>
        <v>45236</v>
      </c>
      <c r="I27" s="3">
        <f>DATE(2023,11,9)</f>
        <v>45239</v>
      </c>
      <c r="J27" s="2"/>
      <c r="K27" s="2"/>
      <c r="L27" s="2" t="s">
        <v>43</v>
      </c>
      <c r="M27" s="2" t="s">
        <v>44</v>
      </c>
      <c r="N27" s="2"/>
      <c r="O27" s="2"/>
      <c r="P27" s="2"/>
      <c r="Q27" s="2"/>
      <c r="R27" s="2" t="s">
        <v>411</v>
      </c>
      <c r="S27" s="2" t="s">
        <v>412</v>
      </c>
      <c r="T27" s="2" t="s">
        <v>413</v>
      </c>
      <c r="U27" s="4" t="s">
        <v>414</v>
      </c>
      <c r="V27" s="2" t="s">
        <v>415</v>
      </c>
      <c r="W27" s="2" t="s">
        <v>415</v>
      </c>
      <c r="X27" s="2" t="s">
        <v>416</v>
      </c>
      <c r="Y27" s="2" t="s">
        <v>301</v>
      </c>
      <c r="Z27" s="2" t="s">
        <v>302</v>
      </c>
      <c r="AA27" s="2" t="s">
        <v>417</v>
      </c>
      <c r="AB27" s="2" t="s">
        <v>54</v>
      </c>
      <c r="AC27" s="2" t="s">
        <v>96</v>
      </c>
      <c r="AD27" s="2" t="s">
        <v>80</v>
      </c>
      <c r="AE27" s="2" t="s">
        <v>57</v>
      </c>
      <c r="AF27" s="2" t="s">
        <v>113</v>
      </c>
      <c r="AG27" s="2" t="s">
        <v>59</v>
      </c>
      <c r="AH27" s="2"/>
      <c r="AI27" s="2"/>
    </row>
    <row r="28" spans="1:35" ht="15.6">
      <c r="A28" s="5" t="s">
        <v>418</v>
      </c>
      <c r="B28" s="5" t="s">
        <v>419</v>
      </c>
      <c r="C28" s="5" t="s">
        <v>420</v>
      </c>
      <c r="D28" s="5" t="s">
        <v>179</v>
      </c>
      <c r="E28" s="5" t="s">
        <v>39</v>
      </c>
      <c r="F28" s="5" t="s">
        <v>162</v>
      </c>
      <c r="G28" s="5" t="s">
        <v>41</v>
      </c>
      <c r="H28" s="6">
        <f>DATE(2023,11,5)</f>
        <v>45235</v>
      </c>
      <c r="I28" s="6">
        <f>DATE(2023,11,10)</f>
        <v>45240</v>
      </c>
      <c r="J28" s="5"/>
      <c r="K28" s="5" t="s">
        <v>421</v>
      </c>
      <c r="L28" s="5"/>
      <c r="M28" s="5" t="s">
        <v>44</v>
      </c>
      <c r="N28" s="5"/>
      <c r="O28" s="5"/>
      <c r="P28" s="5"/>
      <c r="Q28" s="5"/>
      <c r="R28" s="5" t="s">
        <v>422</v>
      </c>
      <c r="S28" s="5" t="s">
        <v>423</v>
      </c>
      <c r="T28" s="5" t="s">
        <v>424</v>
      </c>
      <c r="U28" s="7" t="s">
        <v>425</v>
      </c>
      <c r="V28" s="5" t="s">
        <v>426</v>
      </c>
      <c r="W28" s="5" t="s">
        <v>426</v>
      </c>
      <c r="X28" s="5" t="s">
        <v>427</v>
      </c>
      <c r="Y28" s="5" t="s">
        <v>188</v>
      </c>
      <c r="Z28" s="5"/>
      <c r="AA28" s="5" t="s">
        <v>428</v>
      </c>
      <c r="AB28" s="5" t="s">
        <v>54</v>
      </c>
      <c r="AC28" s="5" t="s">
        <v>96</v>
      </c>
      <c r="AD28" s="5" t="s">
        <v>56</v>
      </c>
      <c r="AE28" s="5" t="s">
        <v>97</v>
      </c>
      <c r="AF28" s="5" t="s">
        <v>58</v>
      </c>
      <c r="AG28" s="5" t="s">
        <v>59</v>
      </c>
      <c r="AH28" s="5"/>
      <c r="AI28" s="5"/>
    </row>
    <row r="29" spans="1:35" ht="15.6">
      <c r="A29" s="2" t="s">
        <v>429</v>
      </c>
      <c r="B29" s="2" t="s">
        <v>430</v>
      </c>
      <c r="C29" s="2" t="s">
        <v>431</v>
      </c>
      <c r="D29" s="2" t="s">
        <v>194</v>
      </c>
      <c r="E29" s="2" t="s">
        <v>64</v>
      </c>
      <c r="F29" s="2" t="s">
        <v>162</v>
      </c>
      <c r="G29" s="2" t="s">
        <v>41</v>
      </c>
      <c r="H29" s="3">
        <f>DATE(2023,11,6)</f>
        <v>45236</v>
      </c>
      <c r="I29" s="3">
        <f>DATE(2023,11,9)</f>
        <v>45239</v>
      </c>
      <c r="J29" s="2"/>
      <c r="K29" s="2"/>
      <c r="L29" s="2" t="s">
        <v>43</v>
      </c>
      <c r="M29" s="2" t="s">
        <v>44</v>
      </c>
      <c r="N29" s="2"/>
      <c r="O29" s="2"/>
      <c r="P29" s="2"/>
      <c r="Q29" s="2" t="s">
        <v>432</v>
      </c>
      <c r="R29" s="2" t="s">
        <v>433</v>
      </c>
      <c r="S29" s="2" t="s">
        <v>434</v>
      </c>
      <c r="T29" s="2" t="s">
        <v>435</v>
      </c>
      <c r="U29" s="4" t="s">
        <v>436</v>
      </c>
      <c r="V29" s="2" t="s">
        <v>437</v>
      </c>
      <c r="W29" s="2" t="s">
        <v>438</v>
      </c>
      <c r="X29" s="2" t="s">
        <v>439</v>
      </c>
      <c r="Y29" s="2" t="s">
        <v>205</v>
      </c>
      <c r="Z29" s="2" t="s">
        <v>206</v>
      </c>
      <c r="AA29" s="2" t="s">
        <v>440</v>
      </c>
      <c r="AB29" s="2" t="s">
        <v>54</v>
      </c>
      <c r="AC29" s="2" t="s">
        <v>79</v>
      </c>
      <c r="AD29" s="2" t="s">
        <v>80</v>
      </c>
      <c r="AE29" s="2" t="s">
        <v>97</v>
      </c>
      <c r="AF29" s="2" t="s">
        <v>58</v>
      </c>
      <c r="AG29" s="2" t="s">
        <v>59</v>
      </c>
      <c r="AH29" s="2" t="s">
        <v>114</v>
      </c>
      <c r="AI29" s="2" t="s">
        <v>441</v>
      </c>
    </row>
    <row r="30" spans="1:35" ht="15.6">
      <c r="A30" s="5" t="s">
        <v>442</v>
      </c>
      <c r="B30" s="5" t="s">
        <v>443</v>
      </c>
      <c r="C30" s="5" t="s">
        <v>444</v>
      </c>
      <c r="D30" s="5" t="s">
        <v>179</v>
      </c>
      <c r="E30" s="5" t="s">
        <v>64</v>
      </c>
      <c r="F30" s="5" t="s">
        <v>162</v>
      </c>
      <c r="G30" s="5" t="s">
        <v>41</v>
      </c>
      <c r="H30" s="6">
        <f>DATE(2023,11,6)</f>
        <v>45236</v>
      </c>
      <c r="I30" s="6">
        <f>DATE(2023,11,9)</f>
        <v>45239</v>
      </c>
      <c r="J30" s="5"/>
      <c r="K30" s="5"/>
      <c r="L30" s="5"/>
      <c r="M30" s="5" t="s">
        <v>65</v>
      </c>
      <c r="N30" s="5" t="s">
        <v>445</v>
      </c>
      <c r="O30" s="5" t="s">
        <v>446</v>
      </c>
      <c r="P30" s="5" t="s">
        <v>447</v>
      </c>
      <c r="Q30" s="5"/>
      <c r="R30" s="5" t="s">
        <v>448</v>
      </c>
      <c r="S30" s="5" t="s">
        <v>449</v>
      </c>
      <c r="T30" s="5" t="s">
        <v>450</v>
      </c>
      <c r="U30" s="7" t="s">
        <v>451</v>
      </c>
      <c r="V30" s="5" t="s">
        <v>452</v>
      </c>
      <c r="W30" s="5" t="s">
        <v>452</v>
      </c>
      <c r="X30" s="5" t="s">
        <v>453</v>
      </c>
      <c r="Y30" s="5" t="s">
        <v>188</v>
      </c>
      <c r="Z30" s="5" t="s">
        <v>189</v>
      </c>
      <c r="AA30" s="5" t="s">
        <v>454</v>
      </c>
      <c r="AB30" s="5" t="s">
        <v>264</v>
      </c>
      <c r="AC30" s="5" t="s">
        <v>320</v>
      </c>
      <c r="AD30" s="5" t="s">
        <v>80</v>
      </c>
      <c r="AE30" s="5" t="s">
        <v>97</v>
      </c>
      <c r="AF30" s="5" t="s">
        <v>81</v>
      </c>
      <c r="AG30" s="5" t="s">
        <v>59</v>
      </c>
      <c r="AH30" s="5"/>
      <c r="AI30" s="5"/>
    </row>
    <row r="31" spans="1:35" ht="15.6">
      <c r="A31" s="2" t="s">
        <v>455</v>
      </c>
      <c r="B31" s="2" t="s">
        <v>456</v>
      </c>
      <c r="C31" s="2" t="s">
        <v>457</v>
      </c>
      <c r="D31" s="2" t="s">
        <v>179</v>
      </c>
      <c r="E31" s="2" t="s">
        <v>39</v>
      </c>
      <c r="F31" s="2" t="s">
        <v>162</v>
      </c>
      <c r="G31" s="2" t="s">
        <v>41</v>
      </c>
      <c r="H31" s="3">
        <f>DATE(2023,11,6)</f>
        <v>45236</v>
      </c>
      <c r="I31" s="3">
        <f>DATE(2023,11,10)</f>
        <v>45240</v>
      </c>
      <c r="J31" s="2"/>
      <c r="K31" s="2"/>
      <c r="L31" s="2" t="s">
        <v>43</v>
      </c>
      <c r="M31" s="2" t="s">
        <v>65</v>
      </c>
      <c r="N31" s="2" t="s">
        <v>458</v>
      </c>
      <c r="O31" s="2" t="s">
        <v>459</v>
      </c>
      <c r="P31" s="2" t="s">
        <v>460</v>
      </c>
      <c r="Q31" s="2" t="s">
        <v>458</v>
      </c>
      <c r="R31" s="2" t="s">
        <v>461</v>
      </c>
      <c r="S31" s="2" t="s">
        <v>462</v>
      </c>
      <c r="T31" s="2" t="s">
        <v>463</v>
      </c>
      <c r="U31" s="4" t="s">
        <v>464</v>
      </c>
      <c r="V31" s="2" t="s">
        <v>465</v>
      </c>
      <c r="W31" s="2" t="s">
        <v>465</v>
      </c>
      <c r="X31" s="2" t="s">
        <v>466</v>
      </c>
      <c r="Y31" s="2" t="s">
        <v>188</v>
      </c>
      <c r="Z31" s="2" t="s">
        <v>189</v>
      </c>
      <c r="AA31" s="2" t="s">
        <v>467</v>
      </c>
      <c r="AB31" s="2" t="s">
        <v>264</v>
      </c>
      <c r="AC31" s="2" t="s">
        <v>55</v>
      </c>
      <c r="AD31" s="2" t="s">
        <v>56</v>
      </c>
      <c r="AE31" s="2" t="s">
        <v>250</v>
      </c>
      <c r="AF31" s="2" t="s">
        <v>81</v>
      </c>
      <c r="AG31" s="2" t="s">
        <v>59</v>
      </c>
      <c r="AH31" s="2"/>
      <c r="AI31" s="2"/>
    </row>
    <row r="32" spans="1:35" ht="15.6">
      <c r="A32" s="5" t="s">
        <v>468</v>
      </c>
      <c r="B32" s="5" t="s">
        <v>469</v>
      </c>
      <c r="C32" s="5" t="s">
        <v>470</v>
      </c>
      <c r="D32" s="5" t="s">
        <v>161</v>
      </c>
      <c r="E32" s="5" t="s">
        <v>64</v>
      </c>
      <c r="F32" s="5" t="s">
        <v>162</v>
      </c>
      <c r="G32" s="5" t="s">
        <v>41</v>
      </c>
      <c r="H32" s="6">
        <f>DATE(2023,11,6)</f>
        <v>45236</v>
      </c>
      <c r="I32" s="6">
        <f>DATE(2023,11,9)</f>
        <v>45239</v>
      </c>
      <c r="J32" s="5"/>
      <c r="K32" s="5"/>
      <c r="L32" s="5" t="s">
        <v>43</v>
      </c>
      <c r="M32" s="5" t="s">
        <v>65</v>
      </c>
      <c r="N32" s="5" t="s">
        <v>471</v>
      </c>
      <c r="O32" s="5" t="s">
        <v>472</v>
      </c>
      <c r="P32" s="5" t="s">
        <v>473</v>
      </c>
      <c r="Q32" s="5" t="s">
        <v>471</v>
      </c>
      <c r="R32" s="5" t="s">
        <v>474</v>
      </c>
      <c r="S32" s="5" t="s">
        <v>475</v>
      </c>
      <c r="T32" s="5" t="s">
        <v>476</v>
      </c>
      <c r="U32" s="7" t="s">
        <v>477</v>
      </c>
      <c r="V32" s="5" t="s">
        <v>478</v>
      </c>
      <c r="W32" s="5" t="s">
        <v>478</v>
      </c>
      <c r="X32" s="5" t="s">
        <v>479</v>
      </c>
      <c r="Y32" s="5" t="s">
        <v>173</v>
      </c>
      <c r="Z32" s="5" t="s">
        <v>174</v>
      </c>
      <c r="AA32" s="5" t="s">
        <v>480</v>
      </c>
      <c r="AB32" s="5" t="s">
        <v>54</v>
      </c>
      <c r="AC32" s="5" t="s">
        <v>55</v>
      </c>
      <c r="AD32" s="5" t="s">
        <v>80</v>
      </c>
      <c r="AE32" s="5" t="s">
        <v>97</v>
      </c>
      <c r="AF32" s="5" t="s">
        <v>113</v>
      </c>
      <c r="AG32" s="5" t="s">
        <v>59</v>
      </c>
      <c r="AH32" s="5"/>
      <c r="AI32" s="5"/>
    </row>
    <row r="33" spans="1:35" ht="15.6">
      <c r="A33" s="5" t="s">
        <v>481</v>
      </c>
      <c r="B33" s="5" t="s">
        <v>482</v>
      </c>
      <c r="C33" s="5" t="s">
        <v>483</v>
      </c>
      <c r="D33" s="5" t="s">
        <v>348</v>
      </c>
      <c r="E33" s="5" t="s">
        <v>39</v>
      </c>
      <c r="F33" s="5" t="s">
        <v>162</v>
      </c>
      <c r="G33" s="5" t="s">
        <v>41</v>
      </c>
      <c r="H33" s="6">
        <f>DATE(2023,11,6)</f>
        <v>45236</v>
      </c>
      <c r="I33" s="6">
        <f>DATE(2023,11,9)</f>
        <v>45239</v>
      </c>
      <c r="J33" s="5"/>
      <c r="K33" s="5"/>
      <c r="L33" s="5" t="s">
        <v>43</v>
      </c>
      <c r="M33" s="5" t="s">
        <v>44</v>
      </c>
      <c r="N33" s="5"/>
      <c r="O33" s="5"/>
      <c r="P33" s="5"/>
      <c r="Q33" s="5"/>
      <c r="R33" s="5" t="s">
        <v>484</v>
      </c>
      <c r="S33" s="5" t="s">
        <v>485</v>
      </c>
      <c r="T33" s="5" t="s">
        <v>486</v>
      </c>
      <c r="U33" s="7" t="s">
        <v>487</v>
      </c>
      <c r="V33" s="5" t="s">
        <v>488</v>
      </c>
      <c r="W33" s="5" t="s">
        <v>488</v>
      </c>
      <c r="X33" s="5" t="s">
        <v>489</v>
      </c>
      <c r="Y33" s="5" t="s">
        <v>356</v>
      </c>
      <c r="Z33" s="5" t="s">
        <v>357</v>
      </c>
      <c r="AA33" s="5" t="s">
        <v>490</v>
      </c>
      <c r="AB33" s="5" t="s">
        <v>54</v>
      </c>
      <c r="AC33" s="5" t="s">
        <v>55</v>
      </c>
      <c r="AD33" s="5" t="s">
        <v>56</v>
      </c>
      <c r="AE33" s="5" t="s">
        <v>57</v>
      </c>
      <c r="AF33" s="5" t="s">
        <v>58</v>
      </c>
      <c r="AG33" s="5" t="s">
        <v>59</v>
      </c>
      <c r="AH33" s="5"/>
      <c r="AI33" s="5"/>
    </row>
    <row r="34" spans="1:35" ht="15.6">
      <c r="A34" s="2" t="s">
        <v>491</v>
      </c>
      <c r="B34" s="2" t="s">
        <v>492</v>
      </c>
      <c r="C34" s="2" t="s">
        <v>493</v>
      </c>
      <c r="D34" s="2" t="s">
        <v>118</v>
      </c>
      <c r="E34" s="2" t="s">
        <v>64</v>
      </c>
      <c r="F34" s="2" t="s">
        <v>162</v>
      </c>
      <c r="G34" s="2" t="s">
        <v>41</v>
      </c>
      <c r="H34" s="3">
        <f>DATE(2023,11,6)</f>
        <v>45236</v>
      </c>
      <c r="I34" s="3">
        <f>DATE(2023,11,9)</f>
        <v>45239</v>
      </c>
      <c r="J34" s="2"/>
      <c r="K34" s="2"/>
      <c r="L34" s="2" t="s">
        <v>43</v>
      </c>
      <c r="M34" s="2" t="s">
        <v>44</v>
      </c>
      <c r="N34" s="2"/>
      <c r="O34" s="2"/>
      <c r="P34" s="2"/>
      <c r="Q34" s="2"/>
      <c r="R34" s="2" t="s">
        <v>494</v>
      </c>
      <c r="S34" s="2" t="s">
        <v>495</v>
      </c>
      <c r="T34" s="2" t="s">
        <v>496</v>
      </c>
      <c r="U34" s="4" t="s">
        <v>497</v>
      </c>
      <c r="V34" s="2" t="s">
        <v>498</v>
      </c>
      <c r="W34" s="2" t="s">
        <v>498</v>
      </c>
      <c r="X34" s="2" t="s">
        <v>499</v>
      </c>
      <c r="Y34" s="2" t="s">
        <v>356</v>
      </c>
      <c r="Z34" s="2" t="s">
        <v>357</v>
      </c>
      <c r="AA34" s="2" t="s">
        <v>500</v>
      </c>
      <c r="AB34" s="2" t="s">
        <v>54</v>
      </c>
      <c r="AC34" s="2" t="s">
        <v>79</v>
      </c>
      <c r="AD34" s="2" t="s">
        <v>80</v>
      </c>
      <c r="AE34" s="2" t="s">
        <v>97</v>
      </c>
      <c r="AF34" s="2" t="s">
        <v>58</v>
      </c>
      <c r="AG34" s="2" t="s">
        <v>59</v>
      </c>
      <c r="AH34" s="2" t="s">
        <v>114</v>
      </c>
      <c r="AI34" s="2"/>
    </row>
    <row r="35" spans="1:35" ht="15.6">
      <c r="A35" s="5" t="s">
        <v>501</v>
      </c>
      <c r="B35" s="5" t="s">
        <v>188</v>
      </c>
      <c r="C35" s="5" t="s">
        <v>502</v>
      </c>
      <c r="D35" s="5" t="s">
        <v>63</v>
      </c>
      <c r="E35" s="5" t="s">
        <v>64</v>
      </c>
      <c r="F35" s="5" t="s">
        <v>162</v>
      </c>
      <c r="G35" s="5" t="s">
        <v>41</v>
      </c>
      <c r="H35" s="6">
        <f>DATE(2023,11,6)</f>
        <v>45236</v>
      </c>
      <c r="I35" s="6">
        <f>DATE(2023,11,9)</f>
        <v>45239</v>
      </c>
      <c r="J35" s="5"/>
      <c r="K35" s="5"/>
      <c r="L35" s="5" t="s">
        <v>43</v>
      </c>
      <c r="M35" s="5" t="s">
        <v>44</v>
      </c>
      <c r="N35" s="5"/>
      <c r="O35" s="5"/>
      <c r="P35" s="5"/>
      <c r="Q35" s="5"/>
      <c r="R35" s="5" t="s">
        <v>503</v>
      </c>
      <c r="S35" s="5" t="s">
        <v>504</v>
      </c>
      <c r="T35" s="5" t="s">
        <v>505</v>
      </c>
      <c r="U35" s="7" t="s">
        <v>506</v>
      </c>
      <c r="V35" s="5" t="s">
        <v>507</v>
      </c>
      <c r="W35" s="5" t="s">
        <v>508</v>
      </c>
      <c r="X35" s="5" t="s">
        <v>509</v>
      </c>
      <c r="Y35" s="5" t="s">
        <v>76</v>
      </c>
      <c r="Z35" s="5" t="s">
        <v>77</v>
      </c>
      <c r="AA35" s="5" t="s">
        <v>510</v>
      </c>
      <c r="AB35" s="5" t="s">
        <v>95</v>
      </c>
      <c r="AC35" s="5" t="s">
        <v>55</v>
      </c>
      <c r="AD35" s="5" t="s">
        <v>80</v>
      </c>
      <c r="AE35" s="5" t="s">
        <v>57</v>
      </c>
      <c r="AF35" s="5" t="s">
        <v>58</v>
      </c>
      <c r="AG35" s="5" t="s">
        <v>59</v>
      </c>
      <c r="AH35" s="5"/>
      <c r="AI35" s="5"/>
    </row>
    <row r="36" spans="1:35" ht="15.6">
      <c r="A36" s="2" t="s">
        <v>511</v>
      </c>
      <c r="B36" s="2" t="s">
        <v>512</v>
      </c>
      <c r="C36" s="2" t="s">
        <v>513</v>
      </c>
      <c r="D36" s="2" t="s">
        <v>179</v>
      </c>
      <c r="E36" s="2" t="s">
        <v>39</v>
      </c>
      <c r="F36" s="2" t="s">
        <v>162</v>
      </c>
      <c r="G36" s="2" t="s">
        <v>41</v>
      </c>
      <c r="H36" s="3">
        <f>DATE(2023,11,6)</f>
        <v>45236</v>
      </c>
      <c r="I36" s="3">
        <f>DATE(2023,11,10)</f>
        <v>45240</v>
      </c>
      <c r="J36" s="2"/>
      <c r="K36" s="2"/>
      <c r="L36" s="2" t="s">
        <v>43</v>
      </c>
      <c r="M36" s="2" t="s">
        <v>65</v>
      </c>
      <c r="N36" s="2" t="s">
        <v>458</v>
      </c>
      <c r="O36" s="2" t="s">
        <v>459</v>
      </c>
      <c r="P36" s="2" t="s">
        <v>460</v>
      </c>
      <c r="Q36" s="2"/>
      <c r="R36" s="2" t="s">
        <v>514</v>
      </c>
      <c r="S36" s="2" t="s">
        <v>515</v>
      </c>
      <c r="T36" s="2" t="s">
        <v>516</v>
      </c>
      <c r="U36" s="4" t="s">
        <v>517</v>
      </c>
      <c r="V36" s="2" t="s">
        <v>518</v>
      </c>
      <c r="W36" s="2" t="s">
        <v>518</v>
      </c>
      <c r="X36" s="2" t="s">
        <v>519</v>
      </c>
      <c r="Y36" s="2" t="s">
        <v>188</v>
      </c>
      <c r="Z36" s="2" t="s">
        <v>189</v>
      </c>
      <c r="AA36" s="2" t="s">
        <v>520</v>
      </c>
      <c r="AB36" s="2" t="s">
        <v>54</v>
      </c>
      <c r="AC36" s="2" t="s">
        <v>55</v>
      </c>
      <c r="AD36" s="2" t="s">
        <v>56</v>
      </c>
      <c r="AE36" s="2" t="s">
        <v>57</v>
      </c>
      <c r="AF36" s="2" t="s">
        <v>58</v>
      </c>
      <c r="AG36" s="2" t="s">
        <v>59</v>
      </c>
      <c r="AH36" s="2"/>
      <c r="AI36" s="2"/>
    </row>
    <row r="37" spans="1:35" ht="15.6">
      <c r="A37" s="5" t="s">
        <v>521</v>
      </c>
      <c r="B37" s="5" t="s">
        <v>522</v>
      </c>
      <c r="C37" s="5" t="s">
        <v>523</v>
      </c>
      <c r="D37" s="5" t="s">
        <v>133</v>
      </c>
      <c r="E37" s="5" t="s">
        <v>39</v>
      </c>
      <c r="F37" s="5" t="s">
        <v>162</v>
      </c>
      <c r="G37" s="5" t="s">
        <v>41</v>
      </c>
      <c r="H37" s="6">
        <f>DATE(2023,11,6)</f>
        <v>45236</v>
      </c>
      <c r="I37" s="6">
        <f>DATE(2023,11,9)</f>
        <v>45239</v>
      </c>
      <c r="J37" s="5"/>
      <c r="K37" s="5" t="s">
        <v>524</v>
      </c>
      <c r="L37" s="5" t="s">
        <v>43</v>
      </c>
      <c r="M37" s="5" t="s">
        <v>44</v>
      </c>
      <c r="N37" s="5"/>
      <c r="O37" s="5"/>
      <c r="P37" s="5"/>
      <c r="Q37" s="5"/>
      <c r="R37" s="5" t="s">
        <v>525</v>
      </c>
      <c r="S37" s="5" t="s">
        <v>526</v>
      </c>
      <c r="T37" s="5" t="s">
        <v>527</v>
      </c>
      <c r="U37" s="7" t="s">
        <v>528</v>
      </c>
      <c r="V37" s="5" t="s">
        <v>529</v>
      </c>
      <c r="W37" s="5" t="s">
        <v>529</v>
      </c>
      <c r="X37" s="5" t="s">
        <v>530</v>
      </c>
      <c r="Y37" s="5" t="s">
        <v>140</v>
      </c>
      <c r="Z37" s="5" t="s">
        <v>141</v>
      </c>
      <c r="AA37" s="5" t="s">
        <v>531</v>
      </c>
      <c r="AB37" s="5" t="s">
        <v>95</v>
      </c>
      <c r="AC37" s="5" t="s">
        <v>102</v>
      </c>
      <c r="AD37" s="5" t="s">
        <v>102</v>
      </c>
      <c r="AE37" s="5" t="s">
        <v>57</v>
      </c>
      <c r="AF37" s="5" t="s">
        <v>58</v>
      </c>
      <c r="AG37" s="5" t="s">
        <v>59</v>
      </c>
      <c r="AH37" s="5"/>
      <c r="AI37" s="5"/>
    </row>
  </sheetData>
  <hyperlinks>
    <hyperlink ref="U9" r:id="rId1" xr:uid="{00000000-0004-0000-0000-000000000000}"/>
    <hyperlink ref="U10" r:id="rId2" xr:uid="{00000000-0004-0000-0000-000001000000}"/>
    <hyperlink ref="U11" r:id="rId3" xr:uid="{00000000-0004-0000-0000-000003000000}"/>
    <hyperlink ref="U12" r:id="rId4" xr:uid="{00000000-0004-0000-0000-000004000000}"/>
    <hyperlink ref="U13" r:id="rId5" xr:uid="{00000000-0004-0000-0000-000005000000}"/>
    <hyperlink ref="U2" r:id="rId6" xr:uid="{00000000-0004-0000-0000-000006000000}"/>
    <hyperlink ref="U3" r:id="rId7" xr:uid="{00000000-0004-0000-0000-000007000000}"/>
    <hyperlink ref="U14" r:id="rId8" xr:uid="{00000000-0004-0000-0000-000008000000}"/>
    <hyperlink ref="U15" r:id="rId9" xr:uid="{00000000-0004-0000-0000-000009000000}"/>
    <hyperlink ref="U4" r:id="rId10" xr:uid="{00000000-0004-0000-0000-00000A000000}"/>
    <hyperlink ref="U5" r:id="rId11" xr:uid="{00000000-0004-0000-0000-00000B000000}"/>
    <hyperlink ref="U16" r:id="rId12" xr:uid="{00000000-0004-0000-0000-00000D000000}"/>
    <hyperlink ref="U17" r:id="rId13" xr:uid="{00000000-0004-0000-0000-00000E000000}"/>
    <hyperlink ref="U18" r:id="rId14" xr:uid="{00000000-0004-0000-0000-00000F000000}"/>
    <hyperlink ref="U19" r:id="rId15" xr:uid="{00000000-0004-0000-0000-000011000000}"/>
    <hyperlink ref="U20" r:id="rId16" xr:uid="{00000000-0004-0000-0000-000012000000}"/>
    <hyperlink ref="U21" r:id="rId17" xr:uid="{00000000-0004-0000-0000-000013000000}"/>
    <hyperlink ref="U22" r:id="rId18" xr:uid="{00000000-0004-0000-0000-000014000000}"/>
    <hyperlink ref="U23" r:id="rId19" xr:uid="{00000000-0004-0000-0000-000015000000}"/>
    <hyperlink ref="U24" r:id="rId20" xr:uid="{00000000-0004-0000-0000-000017000000}"/>
    <hyperlink ref="U25" r:id="rId21" xr:uid="{00000000-0004-0000-0000-000018000000}"/>
    <hyperlink ref="U26" r:id="rId22" xr:uid="{00000000-0004-0000-0000-000019000000}"/>
    <hyperlink ref="U27" r:id="rId23" xr:uid="{00000000-0004-0000-0000-00001A000000}"/>
    <hyperlink ref="U28" r:id="rId24" xr:uid="{00000000-0004-0000-0000-00001B000000}"/>
    <hyperlink ref="U29" r:id="rId25" xr:uid="{00000000-0004-0000-0000-00001C000000}"/>
    <hyperlink ref="U30" r:id="rId26" xr:uid="{00000000-0004-0000-0000-00001D000000}"/>
    <hyperlink ref="U31" r:id="rId27" xr:uid="{00000000-0004-0000-0000-00001E000000}"/>
    <hyperlink ref="U32" r:id="rId28" xr:uid="{00000000-0004-0000-0000-00001F000000}"/>
    <hyperlink ref="U6" r:id="rId29" xr:uid="{00000000-0004-0000-0000-000020000000}"/>
    <hyperlink ref="U33" r:id="rId30" xr:uid="{00000000-0004-0000-0000-000021000000}"/>
    <hyperlink ref="U34" r:id="rId31" xr:uid="{00000000-0004-0000-0000-000022000000}"/>
    <hyperlink ref="U35" r:id="rId32" xr:uid="{00000000-0004-0000-0000-000023000000}"/>
    <hyperlink ref="U36" r:id="rId33" xr:uid="{00000000-0004-0000-0000-000024000000}"/>
    <hyperlink ref="U7" r:id="rId34" xr:uid="{00000000-0004-0000-0000-000025000000}"/>
    <hyperlink ref="U8" r:id="rId35" xr:uid="{00000000-0004-0000-0000-000026000000}"/>
    <hyperlink ref="U37" r:id="rId36" xr:uid="{00000000-0004-0000-0000-000027000000}"/>
  </hyperlinks>
  <pageMargins left="0.75" right="0.75" top="1" bottom="1" header="0.5" footer="0.5"/>
  <pageSetup orientation="portrait"/>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D1FFFC-0984-4889-82F2-5C9B08117FFD}"/>
</file>

<file path=customXml/itemProps2.xml><?xml version="1.0" encoding="utf-8"?>
<ds:datastoreItem xmlns:ds="http://schemas.openxmlformats.org/officeDocument/2006/customXml" ds:itemID="{601735A7-3B04-4AC4-93A8-BD3BE258A65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 Karla [NEA]</dc:creator>
  <cp:keywords/>
  <dc:description/>
  <cp:lastModifiedBy>Holmes, Ellen [NEA]</cp:lastModifiedBy>
  <cp:revision/>
  <dcterms:created xsi:type="dcterms:W3CDTF">2023-11-13T21:58:46Z</dcterms:created>
  <dcterms:modified xsi:type="dcterms:W3CDTF">2024-03-27T19:58:53Z</dcterms:modified>
  <cp:category/>
  <cp:contentStatus/>
</cp:coreProperties>
</file>