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2"/>
  <workbookPr/>
  <mc:AlternateContent xmlns:mc="http://schemas.openxmlformats.org/markup-compatibility/2006">
    <mc:Choice Requires="x15">
      <x15ac:absPath xmlns:x15ac="http://schemas.microsoft.com/office/spreadsheetml/2010/11/ac" url="C:\Users\qinzen\Downloads\"/>
    </mc:Choice>
  </mc:AlternateContent>
  <xr:revisionPtr revIDLastSave="18" documentId="13_ncr:1_{AD74628D-BE06-4FC1-BE04-2187DD70E9AC}" xr6:coauthVersionLast="47" xr6:coauthVersionMax="47" xr10:uidLastSave="{85F327DD-A753-45F5-B2EF-7C8B105FE14E}"/>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1" l="1"/>
  <c r="H30" i="1"/>
  <c r="I30" i="1"/>
  <c r="F30" i="1"/>
</calcChain>
</file>

<file path=xl/sharedStrings.xml><?xml version="1.0" encoding="utf-8"?>
<sst xmlns="http://schemas.openxmlformats.org/spreadsheetml/2006/main" count="67" uniqueCount="40">
  <si>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</si>
  <si>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</si>
  <si>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</si>
  <si>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</si>
  <si>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</si>
  <si>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</si>
  <si>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</si>
  <si>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</si>
  <si>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current research about ESP in our affiliates, how systemic forms of oppression can get in the way of ESP taking a lead, and begin to identify issues tha...</t>
  </si>
  <si>
    <t>Is there any other thing that you want to tell us about your experience today?</t>
  </si>
  <si>
    <t>Your Name ( If you would like any follow up from us)</t>
  </si>
  <si>
    <t>Last modified time</t>
  </si>
  <si>
    <t>anonymous</t>
  </si>
  <si>
    <t xml:space="preserve">I really like that non staff is included. I also love that we aren’t just sitting and being talked at. I love the interaction. </t>
  </si>
  <si>
    <t>I appreciate that we kept to time limits but the table talk is killing me.</t>
  </si>
  <si>
    <t>Branden—no feedback needed</t>
  </si>
  <si>
    <t xml:space="preserve">I am glad I was able to attend this conference today’s takeaway was great </t>
  </si>
  <si>
    <t>Kimberly Eldridge</t>
  </si>
  <si>
    <t xml:space="preserve">I think the dialogue and conversations was very engaging and interactive. </t>
  </si>
  <si>
    <t>Alisha Gregory-Davis</t>
  </si>
  <si>
    <t>Eric Longuski</t>
  </si>
  <si>
    <t xml:space="preserve">Although there were great conversations happening, I wonder if there is a way the facilitating team could help with side conversations that may distract others in the room while facilitators or others are speaking. </t>
  </si>
  <si>
    <t xml:space="preserve">The facilitating team is doing a beautiful job with our very chatty group. Keep it up. I love you all. </t>
  </si>
  <si>
    <t xml:space="preserve">Glitter Tits </t>
  </si>
  <si>
    <t xml:space="preserve">Thoughtful scenarios which prompted good conversations. However, conversations seemed to be rushed- as soon as it got good, time ended. </t>
  </si>
  <si>
    <t xml:space="preserve">Tomika Halsey </t>
  </si>
  <si>
    <t xml:space="preserve">I learned a lot about the issues facing ESPs nationwide. I especially appreciated the ESP members in the room giving their perspectives on those issues. </t>
  </si>
  <si>
    <t xml:space="preserve">First conference and I have totally enjoyed it! </t>
  </si>
  <si>
    <t>Rhonda Miller</t>
  </si>
  <si>
    <t>N/a</t>
  </si>
  <si>
    <t>Was hoping for more concrete examples of how to meet the needs of my ESP members</t>
  </si>
  <si>
    <t xml:space="preserve">Room acoustics made it hard to hear, sometimes too much talking while trying to listen, and finally not all conversations were about topics! </t>
  </si>
  <si>
    <t xml:space="preserve">Bert Lewis </t>
  </si>
  <si>
    <t xml:space="preserve">I would like attendees that are staff to take the time to know the issues that face ESP. We spent time working on our biases, and yet some people hold on to those about ESP. </t>
  </si>
  <si>
    <t xml:space="preserve">Christine Fitzgerald </t>
  </si>
  <si>
    <t>I loved the conversations with various state staff and members.</t>
  </si>
  <si>
    <t>Alyssa Mueller</t>
  </si>
  <si>
    <t>The room carries side conversation noise and it’s really hard to hear. I appreciated when facilitator would wait for quiet before moving on.
I also really appreciated Cathy bringing attention to the room (and direct with him) her discomfort and offended feelings she had with the ignorant statement made by another. It was handled gracefully by Ellen even when the peer was missing her point - a few different ways!</t>
  </si>
  <si>
    <t xml:space="preserve">This has been an amazing experience so far. I finally feel like an equal.  So many times I am shut down by my uniserve director and in this room they are held accountable. </t>
  </si>
  <si>
    <t xml:space="preserve">I have loved the onlie course.  It was a little tough to get into but I am still learning so much.  The materials being in the course also means that they are there for me long after I have lost the notebook I made.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</si>
</sst>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164" fontId="0" fillId="0" borderId="0" xfId="0" applyNumberFormat="1"/>
    <xf numFmtId="0" fontId="0" fillId="0" borderId="0" xfId="0" applyAlignment="1">
      <alignment wrapText="1"/>
    </xf>
    <xf numFmtId="164" fontId="0" fillId="0" borderId="0" xfId="0" applyNumberFormat="1" applyAlignment="1">
      <alignment wrapText="1"/>
    </xf>
    <xf numFmtId="0" fontId="0" fillId="0" borderId="0" xfId="0" applyNumberFormat="1"/>
    <xf numFmtId="0" fontId="0" fillId="0" borderId="0" xfId="0" applyNumberFormat="1" applyAlignment="1">
      <alignment wrapText="1"/>
    </xf>
    <xf numFmtId="0" fontId="0" fillId="0" borderId="0" xfId="0" applyAlignment="1">
      <alignment horizontal="center"/>
    </xf>
    <xf numFmtId="2" fontId="0" fillId="0" borderId="0" xfId="0" applyNumberFormat="1" applyAlignment="1">
      <alignment horizontal="center"/>
    </xf>
  </cellXfs>
  <cellStyles count="1">
    <cellStyle name="Normal" xfId="0" builtinId="0"/>
  </cellStyles>
  <dxfs count="24">
    <dxf>
      <numFmt numFmtId="164" formatCode="m/d/yy\ h:mm:ss"/>
      <alignment wrapText="1"/>
    </dxf>
    <dxf>
      <numFmt numFmtId="164" formatCode="m/d/yy\ h:mm:ss"/>
      <alignment horizontal="general" vertical="bottom" textRotation="0" wrapText="1" indent="0" justifyLastLine="0" shrinkToFit="0" readingOrder="0"/>
    </dxf>
    <dxf>
      <numFmt numFmtId="0" formatCode="General"/>
      <alignment wrapText="1"/>
    </dxf>
    <dxf>
      <numFmt numFmtId="0" formatCode="General"/>
      <alignment horizontal="general" vertical="bottom" textRotation="0" wrapText="1" indent="0" justifyLastLine="0" shrinkToFit="0" readingOrder="0"/>
    </dxf>
    <dxf>
      <numFmt numFmtId="0" formatCode="General"/>
      <alignment wrapText="1"/>
    </dxf>
    <dxf>
      <numFmt numFmtId="0" formatCode="General"/>
      <alignment horizontal="general" vertical="bottom" textRotation="0" wrapText="1" indent="0" justifyLastLine="0" shrinkToFit="0" readingOrder="0"/>
    </dxf>
    <dxf>
      <numFmt numFmtId="0" formatCode="General"/>
      <alignment horizontal="center"/>
    </dxf>
    <dxf>
      <numFmt numFmtId="2" formatCode="0.00"/>
    </dxf>
    <dxf>
      <numFmt numFmtId="0" formatCode="General"/>
      <alignment horizontal="center"/>
    </dxf>
    <dxf>
      <numFmt numFmtId="2" formatCode="0.00"/>
    </dxf>
    <dxf>
      <numFmt numFmtId="0" formatCode="General"/>
      <alignment horizontal="center"/>
    </dxf>
    <dxf>
      <numFmt numFmtId="2" formatCode="0.00"/>
    </dxf>
    <dxf>
      <numFmt numFmtId="0" formatCode="General"/>
      <alignment horizontal="center"/>
    </dxf>
    <dxf>
      <numFmt numFmtId="2" formatCode="0.00"/>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164" formatCode="m/d/yy\ h:mm:ss"/>
    </dxf>
    <dxf>
      <numFmt numFmtId="164" formatCode="m/d/yy\ h:mm:ss"/>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30" totalsRowCount="1">
  <autoFilter ref="A1:L29" xr:uid="{00000000-0009-0000-0100-000001000000}"/>
  <tableColumns count="12">
    <tableColumn id="1" xr3:uid="{00000000-0010-0000-0000-000001000000}" name="ID" dataDxfId="22" totalsRowDxfId="23"/>
    <tableColumn id="2" xr3:uid="{00000000-0010-0000-0000-000002000000}" name="Start time" dataDxfId="20" totalsRowDxfId="21"/>
    <tableColumn id="3" xr3:uid="{00000000-0010-0000-0000-000003000000}" name="Completion time" dataDxfId="18" totalsRowDxfId="19"/>
    <tableColumn id="4" xr3:uid="{00000000-0010-0000-0000-000004000000}" name="Email" dataDxfId="16" totalsRowDxfId="17"/>
    <tableColumn id="5" xr3:uid="{00000000-0010-0000-0000-000005000000}" name="Name" dataDxfId="14" totalsRowDxfId="15"/>
    <tableColumn id="6" xr3:uid="{00000000-0010-0000-0000-000006000000}" name="The content provided today was well organized and will help me with my work.  (1 not at all - 5 absolutely)" totalsRowFunction="average" dataDxfId="12" totalsRowDxfId="13"/>
    <tableColumn id="7" xr3:uid="{00000000-0010-0000-0000-000007000000}" name="The materials sent in advance and provided here on site will help me with my work.  (1 not at all - 5 Absolutely)" totalsRowFunction="custom" dataDxfId="10" totalsRowDxfId="11">
      <totalsRowFormula>SUBTOTAL(101,Table1[The materials sent in advance and provided here on site will help me with my work.  (1 not at all - 5 Absolutely)])</totalsRowFormula>
    </tableColumn>
    <tableColumn id="8" xr3:uid="{00000000-0010-0000-0000-000008000000}" name="The facilitators who worked with me today know my work and provided learning events that will help me in my work.  (1 not at all - 5 absolutely)" totalsRowFunction="custom" dataDxfId="8" totalsRowDxfId="9">
      <totalsRowFormula>SUBTOTAL(101,Table1[The facilitators who worked with me today know my work and provided learning events that will help me in my work.  (1 not at all - 5 absolutely)])</totalsRowFormula>
    </tableColumn>
    <tableColumn id="9" xr3:uid="{00000000-0010-0000-0000-000009000000}" name="Today's outcomes were to help us understand current research about ESP in our affiliates, how systemic forms of oppression can get in the way of ESP taking a lead, and begin to identify issues tha..." totalsRowFunction="custom" dataDxfId="6" totalsRowDxfId="7">
      <totalsRowFormula>SUBTOTAL(101,Table1[Today''s outcomes were to help us understand current research about ESP in our affiliates, how systemic forms of oppression can get in the way of ESP taking a lead, and begin to identify issues tha...])</totalsRowFormula>
    </tableColumn>
    <tableColumn id="10" xr3:uid="{00000000-0010-0000-0000-00000A000000}" name="Is there any other thing that you want to tell us about your experience today?" dataDxfId="4" totalsRowDxfId="5"/>
    <tableColumn id="11" xr3:uid="{00000000-0010-0000-0000-00000B000000}" name="Your Name ( If you would like any follow up from us)" dataDxfId="2" totalsRowDxfId="3"/>
    <tableColumn id="12" xr3:uid="{00000000-0010-0000-0000-00000C000000}" name="Last modified time" dataDxfId="0" totalsRow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topLeftCell="C1" workbookViewId="0">
      <selection activeCell="I30" sqref="F2:I30"/>
    </sheetView>
  </sheetViews>
  <sheetFormatPr defaultRowHeight="15"/>
  <cols>
    <col min="1" max="9" width="20" bestFit="1" customWidth="1"/>
    <col min="10" max="10" width="51.28515625" style="2" customWidth="1"/>
    <col min="11" max="11" width="47.7109375" style="2" customWidth="1"/>
    <col min="12" max="12" width="47.42578125" style="2" customWidth="1"/>
  </cols>
  <sheetData>
    <row r="1" spans="1:12" ht="30.75">
      <c r="A1" t="s">
        <v>0</v>
      </c>
      <c r="B1" t="s">
        <v>1</v>
      </c>
      <c r="C1" t="s">
        <v>2</v>
      </c>
      <c r="D1" t="s">
        <v>3</v>
      </c>
      <c r="E1" t="s">
        <v>4</v>
      </c>
      <c r="F1" t="s">
        <v>5</v>
      </c>
      <c r="G1" t="s">
        <v>6</v>
      </c>
      <c r="H1" t="s">
        <v>7</v>
      </c>
      <c r="I1" t="s">
        <v>8</v>
      </c>
      <c r="J1" s="2" t="s">
        <v>9</v>
      </c>
      <c r="K1" s="2" t="s">
        <v>10</v>
      </c>
      <c r="L1" s="2" t="s">
        <v>11</v>
      </c>
    </row>
    <row r="2" spans="1:12">
      <c r="A2">
        <v>1</v>
      </c>
      <c r="B2" s="1">
        <v>46106.803009259304</v>
      </c>
      <c r="C2" s="1">
        <v>46106.803287037001</v>
      </c>
      <c r="D2" t="s">
        <v>12</v>
      </c>
      <c r="F2" s="6">
        <v>5</v>
      </c>
      <c r="G2" s="6">
        <v>5</v>
      </c>
      <c r="H2" s="6">
        <v>5</v>
      </c>
      <c r="I2" s="6">
        <v>5</v>
      </c>
      <c r="L2" s="3"/>
    </row>
    <row r="3" spans="1:12">
      <c r="A3">
        <v>2</v>
      </c>
      <c r="B3" s="1">
        <v>46106.8030671296</v>
      </c>
      <c r="C3" s="1">
        <v>46106.803587962997</v>
      </c>
      <c r="D3" t="s">
        <v>12</v>
      </c>
      <c r="F3" s="6">
        <v>3</v>
      </c>
      <c r="G3" s="6">
        <v>5</v>
      </c>
      <c r="H3" s="6">
        <v>3</v>
      </c>
      <c r="I3" s="6">
        <v>4</v>
      </c>
      <c r="L3" s="3"/>
    </row>
    <row r="4" spans="1:12">
      <c r="A4">
        <v>3</v>
      </c>
      <c r="B4" s="1">
        <v>46106.803136574097</v>
      </c>
      <c r="C4" s="1">
        <v>46106.803668981498</v>
      </c>
      <c r="D4" t="s">
        <v>12</v>
      </c>
      <c r="F4" s="6">
        <v>5</v>
      </c>
      <c r="G4" s="6">
        <v>5</v>
      </c>
      <c r="H4" s="6">
        <v>4</v>
      </c>
      <c r="I4" s="6">
        <v>5</v>
      </c>
      <c r="L4" s="3"/>
    </row>
    <row r="5" spans="1:12">
      <c r="A5">
        <v>4</v>
      </c>
      <c r="B5" s="1">
        <v>46106.803101851903</v>
      </c>
      <c r="C5" s="1">
        <v>46106.803854166697</v>
      </c>
      <c r="D5" t="s">
        <v>12</v>
      </c>
      <c r="F5" s="6">
        <v>5</v>
      </c>
      <c r="G5" s="6">
        <v>4</v>
      </c>
      <c r="H5" s="6">
        <v>4</v>
      </c>
      <c r="I5" s="6">
        <v>4</v>
      </c>
      <c r="L5" s="3"/>
    </row>
    <row r="6" spans="1:12" ht="45.75">
      <c r="A6">
        <v>5</v>
      </c>
      <c r="B6" s="1">
        <v>46106.802986111099</v>
      </c>
      <c r="C6" s="1">
        <v>46106.803935185198</v>
      </c>
      <c r="D6" t="s">
        <v>12</v>
      </c>
      <c r="F6" s="6">
        <v>4</v>
      </c>
      <c r="G6" s="6">
        <v>5</v>
      </c>
      <c r="H6" s="6">
        <v>4</v>
      </c>
      <c r="I6" s="6">
        <v>4</v>
      </c>
      <c r="J6" s="2" t="s">
        <v>13</v>
      </c>
      <c r="L6" s="3"/>
    </row>
    <row r="7" spans="1:12">
      <c r="A7">
        <v>6</v>
      </c>
      <c r="B7" s="1">
        <v>46106.803553240701</v>
      </c>
      <c r="C7" s="1">
        <v>46106.803981481498</v>
      </c>
      <c r="D7" t="s">
        <v>12</v>
      </c>
      <c r="F7" s="6">
        <v>3</v>
      </c>
      <c r="G7" s="6">
        <v>4</v>
      </c>
      <c r="H7" s="6">
        <v>4</v>
      </c>
      <c r="I7" s="6">
        <v>4</v>
      </c>
      <c r="L7" s="3"/>
    </row>
    <row r="8" spans="1:12" ht="30.75">
      <c r="A8">
        <v>7</v>
      </c>
      <c r="B8" s="1">
        <v>46106.803124999999</v>
      </c>
      <c r="C8" s="1">
        <v>46106.804131944402</v>
      </c>
      <c r="D8" t="s">
        <v>12</v>
      </c>
      <c r="F8" s="6">
        <v>5</v>
      </c>
      <c r="G8" s="6">
        <v>5</v>
      </c>
      <c r="H8" s="6">
        <v>5</v>
      </c>
      <c r="I8" s="6">
        <v>5</v>
      </c>
      <c r="J8" s="2" t="s">
        <v>14</v>
      </c>
      <c r="K8" s="2" t="s">
        <v>15</v>
      </c>
      <c r="L8" s="3"/>
    </row>
    <row r="9" spans="1:12">
      <c r="A9">
        <v>8</v>
      </c>
      <c r="B9" s="1">
        <v>46106.803645833301</v>
      </c>
      <c r="C9" s="1">
        <v>46106.8041898148</v>
      </c>
      <c r="D9" t="s">
        <v>12</v>
      </c>
      <c r="F9" s="6">
        <v>5</v>
      </c>
      <c r="G9" s="6">
        <v>4</v>
      </c>
      <c r="H9" s="6">
        <v>5</v>
      </c>
      <c r="I9" s="6">
        <v>5</v>
      </c>
      <c r="L9" s="3"/>
    </row>
    <row r="10" spans="1:12">
      <c r="A10">
        <v>9</v>
      </c>
      <c r="B10" s="1">
        <v>46106.803715277798</v>
      </c>
      <c r="C10" s="1">
        <v>46106.804212962998</v>
      </c>
      <c r="D10" t="s">
        <v>12</v>
      </c>
      <c r="F10" s="6">
        <v>5</v>
      </c>
      <c r="G10" s="6">
        <v>5</v>
      </c>
      <c r="H10" s="6">
        <v>5</v>
      </c>
      <c r="I10" s="6">
        <v>5</v>
      </c>
      <c r="L10" s="3"/>
    </row>
    <row r="11" spans="1:12" ht="30.75">
      <c r="A11">
        <v>10</v>
      </c>
      <c r="B11" s="1">
        <v>46106.8033796296</v>
      </c>
      <c r="C11" s="1">
        <v>46106.8042361111</v>
      </c>
      <c r="D11" t="s">
        <v>12</v>
      </c>
      <c r="F11" s="6">
        <v>5</v>
      </c>
      <c r="G11" s="6">
        <v>5</v>
      </c>
      <c r="H11" s="6">
        <v>5</v>
      </c>
      <c r="I11" s="6">
        <v>5</v>
      </c>
      <c r="J11" s="2" t="s">
        <v>16</v>
      </c>
      <c r="K11" s="2" t="s">
        <v>17</v>
      </c>
      <c r="L11" s="3"/>
    </row>
    <row r="12" spans="1:12">
      <c r="A12">
        <v>11</v>
      </c>
      <c r="B12" s="1">
        <v>46106.8034259259</v>
      </c>
      <c r="C12" s="1">
        <v>46106.8042824074</v>
      </c>
      <c r="D12" t="s">
        <v>12</v>
      </c>
      <c r="F12" s="6">
        <v>4</v>
      </c>
      <c r="G12" s="6">
        <v>3</v>
      </c>
      <c r="H12" s="6">
        <v>4</v>
      </c>
      <c r="I12" s="6">
        <v>4</v>
      </c>
      <c r="L12" s="3"/>
    </row>
    <row r="13" spans="1:12">
      <c r="A13">
        <v>12</v>
      </c>
      <c r="B13" s="1">
        <v>46106.803321759297</v>
      </c>
      <c r="C13" s="1">
        <v>46106.804629629602</v>
      </c>
      <c r="D13" t="s">
        <v>12</v>
      </c>
      <c r="F13" s="6">
        <v>3</v>
      </c>
      <c r="G13" s="6">
        <v>5</v>
      </c>
      <c r="H13" s="6">
        <v>4</v>
      </c>
      <c r="I13" s="6">
        <v>4</v>
      </c>
      <c r="L13" s="3"/>
    </row>
    <row r="14" spans="1:12">
      <c r="A14">
        <v>13</v>
      </c>
      <c r="B14" s="1">
        <v>46106.8034259259</v>
      </c>
      <c r="C14" s="1">
        <v>46106.8046875</v>
      </c>
      <c r="D14" t="s">
        <v>12</v>
      </c>
      <c r="F14" s="6">
        <v>5</v>
      </c>
      <c r="G14" s="6">
        <v>5</v>
      </c>
      <c r="H14" s="6">
        <v>5</v>
      </c>
      <c r="I14" s="6">
        <v>5</v>
      </c>
      <c r="L14" s="3"/>
    </row>
    <row r="15" spans="1:12" ht="30.75">
      <c r="A15">
        <v>14</v>
      </c>
      <c r="B15" s="1">
        <v>46106.803009259304</v>
      </c>
      <c r="C15" s="1">
        <v>46106.804768518501</v>
      </c>
      <c r="D15" t="s">
        <v>12</v>
      </c>
      <c r="F15" s="6">
        <v>5</v>
      </c>
      <c r="G15" s="6">
        <v>5</v>
      </c>
      <c r="H15" s="6">
        <v>5</v>
      </c>
      <c r="I15" s="6">
        <v>5</v>
      </c>
      <c r="J15" s="2" t="s">
        <v>18</v>
      </c>
      <c r="K15" s="2" t="s">
        <v>19</v>
      </c>
      <c r="L15" s="3"/>
    </row>
    <row r="16" spans="1:12">
      <c r="A16">
        <v>15</v>
      </c>
      <c r="B16" s="1">
        <v>46106.803101851903</v>
      </c>
      <c r="C16" s="1">
        <v>46106.804861111101</v>
      </c>
      <c r="D16" t="s">
        <v>12</v>
      </c>
      <c r="F16" s="6">
        <v>4</v>
      </c>
      <c r="G16" s="6">
        <v>4</v>
      </c>
      <c r="H16" s="6">
        <v>4</v>
      </c>
      <c r="I16" s="6">
        <v>4</v>
      </c>
      <c r="K16" s="2" t="s">
        <v>20</v>
      </c>
      <c r="L16" s="3"/>
    </row>
    <row r="17" spans="1:12" ht="60.75">
      <c r="A17">
        <v>16</v>
      </c>
      <c r="B17" s="1">
        <v>46106.803043981497</v>
      </c>
      <c r="C17" s="1">
        <v>46106.804907407401</v>
      </c>
      <c r="D17" t="s">
        <v>12</v>
      </c>
      <c r="F17" s="6">
        <v>5</v>
      </c>
      <c r="G17" s="6">
        <v>5</v>
      </c>
      <c r="H17" s="6">
        <v>5</v>
      </c>
      <c r="I17" s="6">
        <v>5</v>
      </c>
      <c r="J17" s="2" t="s">
        <v>21</v>
      </c>
      <c r="L17" s="3"/>
    </row>
    <row r="18" spans="1:12" ht="30.75">
      <c r="A18">
        <v>17</v>
      </c>
      <c r="B18" s="1">
        <v>46106.803391203699</v>
      </c>
      <c r="C18" s="1">
        <v>46106.804918981499</v>
      </c>
      <c r="D18" t="s">
        <v>12</v>
      </c>
      <c r="F18" s="6">
        <v>5</v>
      </c>
      <c r="G18" s="6">
        <v>5</v>
      </c>
      <c r="H18" s="6">
        <v>5</v>
      </c>
      <c r="I18" s="6">
        <v>5</v>
      </c>
      <c r="J18" s="2" t="s">
        <v>22</v>
      </c>
      <c r="K18" s="2" t="s">
        <v>23</v>
      </c>
      <c r="L18" s="3"/>
    </row>
    <row r="19" spans="1:12" ht="45.75">
      <c r="A19">
        <v>18</v>
      </c>
      <c r="B19" s="1">
        <v>46106.803263888898</v>
      </c>
      <c r="C19" s="1">
        <v>46106.805</v>
      </c>
      <c r="D19" t="s">
        <v>12</v>
      </c>
      <c r="F19" s="6">
        <v>5</v>
      </c>
      <c r="G19" s="6">
        <v>5</v>
      </c>
      <c r="H19" s="6">
        <v>5</v>
      </c>
      <c r="I19" s="6">
        <v>5</v>
      </c>
      <c r="J19" s="2" t="s">
        <v>24</v>
      </c>
      <c r="K19" s="2" t="s">
        <v>25</v>
      </c>
      <c r="L19" s="3"/>
    </row>
    <row r="20" spans="1:12" ht="45.75">
      <c r="A20">
        <v>19</v>
      </c>
      <c r="B20" s="1">
        <v>46106.803101851903</v>
      </c>
      <c r="C20" s="1">
        <v>46106.805289351803</v>
      </c>
      <c r="D20" t="s">
        <v>12</v>
      </c>
      <c r="F20" s="6">
        <v>4</v>
      </c>
      <c r="G20" s="6">
        <v>4</v>
      </c>
      <c r="H20" s="6">
        <v>5</v>
      </c>
      <c r="I20" s="6">
        <v>5</v>
      </c>
      <c r="J20" s="2" t="s">
        <v>26</v>
      </c>
      <c r="L20" s="3"/>
    </row>
    <row r="21" spans="1:12">
      <c r="A21">
        <v>20</v>
      </c>
      <c r="B21" s="1">
        <v>46106.803090277797</v>
      </c>
      <c r="C21" s="1">
        <v>46106.805300925902</v>
      </c>
      <c r="D21" t="s">
        <v>12</v>
      </c>
      <c r="F21" s="6">
        <v>5</v>
      </c>
      <c r="G21" s="6">
        <v>4</v>
      </c>
      <c r="H21" s="6">
        <v>5</v>
      </c>
      <c r="I21" s="6">
        <v>5</v>
      </c>
      <c r="J21" s="2" t="s">
        <v>27</v>
      </c>
      <c r="K21" s="2" t="s">
        <v>28</v>
      </c>
      <c r="L21" s="3"/>
    </row>
    <row r="22" spans="1:12">
      <c r="A22">
        <v>21</v>
      </c>
      <c r="B22" s="1">
        <v>46106.803807870398</v>
      </c>
      <c r="C22" s="1">
        <v>46106.805312500001</v>
      </c>
      <c r="D22" t="s">
        <v>12</v>
      </c>
      <c r="F22" s="6">
        <v>5</v>
      </c>
      <c r="G22" s="6">
        <v>5</v>
      </c>
      <c r="H22" s="6">
        <v>5</v>
      </c>
      <c r="I22" s="6">
        <v>5</v>
      </c>
      <c r="J22" s="2" t="s">
        <v>29</v>
      </c>
      <c r="L22" s="3"/>
    </row>
    <row r="23" spans="1:12" ht="30.75">
      <c r="A23">
        <v>22</v>
      </c>
      <c r="B23" s="1">
        <v>46106.8031134259</v>
      </c>
      <c r="C23" s="1">
        <v>46106.805324074099</v>
      </c>
      <c r="D23" t="s">
        <v>12</v>
      </c>
      <c r="F23" s="6">
        <v>3</v>
      </c>
      <c r="G23" s="6">
        <v>2</v>
      </c>
      <c r="H23" s="6">
        <v>3</v>
      </c>
      <c r="I23" s="6">
        <v>2</v>
      </c>
      <c r="J23" s="2" t="s">
        <v>30</v>
      </c>
      <c r="L23" s="3"/>
    </row>
    <row r="24" spans="1:12" ht="45.75">
      <c r="A24">
        <v>23</v>
      </c>
      <c r="B24" s="1">
        <v>46106.8031597222</v>
      </c>
      <c r="C24" s="1">
        <v>46106.806851851798</v>
      </c>
      <c r="D24" t="s">
        <v>12</v>
      </c>
      <c r="F24" s="6">
        <v>4</v>
      </c>
      <c r="G24" s="6">
        <v>4</v>
      </c>
      <c r="H24" s="6">
        <v>3</v>
      </c>
      <c r="I24" s="6">
        <v>4</v>
      </c>
      <c r="J24" s="2" t="s">
        <v>31</v>
      </c>
      <c r="K24" s="2" t="s">
        <v>32</v>
      </c>
      <c r="L24" s="3"/>
    </row>
    <row r="25" spans="1:12" ht="60.75">
      <c r="A25">
        <v>24</v>
      </c>
      <c r="B25" s="1">
        <v>46106.803182870397</v>
      </c>
      <c r="C25" s="1">
        <v>46106.807048611103</v>
      </c>
      <c r="D25" t="s">
        <v>12</v>
      </c>
      <c r="F25" s="6">
        <v>4</v>
      </c>
      <c r="G25" s="6">
        <v>4</v>
      </c>
      <c r="H25" s="6">
        <v>4</v>
      </c>
      <c r="I25" s="6">
        <v>4</v>
      </c>
      <c r="J25" s="2" t="s">
        <v>33</v>
      </c>
      <c r="K25" s="2" t="s">
        <v>34</v>
      </c>
      <c r="L25" s="3"/>
    </row>
    <row r="26" spans="1:12" ht="30.75">
      <c r="A26">
        <v>25</v>
      </c>
      <c r="B26" s="1">
        <v>46106.8133101852</v>
      </c>
      <c r="C26" s="1">
        <v>46106.813900462999</v>
      </c>
      <c r="D26" t="s">
        <v>12</v>
      </c>
      <c r="F26" s="6">
        <v>5</v>
      </c>
      <c r="G26" s="6">
        <v>5</v>
      </c>
      <c r="H26" s="6">
        <v>5</v>
      </c>
      <c r="I26" s="6">
        <v>5</v>
      </c>
      <c r="J26" s="2" t="s">
        <v>35</v>
      </c>
      <c r="K26" s="2" t="s">
        <v>36</v>
      </c>
      <c r="L26" s="3"/>
    </row>
    <row r="27" spans="1:12" ht="137.25">
      <c r="A27">
        <v>26</v>
      </c>
      <c r="B27" s="1">
        <v>46106.803009259304</v>
      </c>
      <c r="C27" s="1">
        <v>46106.843240740702</v>
      </c>
      <c r="D27" t="s">
        <v>12</v>
      </c>
      <c r="F27" s="6">
        <v>5</v>
      </c>
      <c r="G27" s="6">
        <v>4</v>
      </c>
      <c r="H27" s="6">
        <v>4</v>
      </c>
      <c r="I27" s="6">
        <v>5</v>
      </c>
      <c r="J27" s="2" t="s">
        <v>37</v>
      </c>
      <c r="L27" s="3"/>
    </row>
    <row r="28" spans="1:12" ht="69.75" customHeight="1">
      <c r="A28">
        <v>27</v>
      </c>
      <c r="B28" s="1">
        <v>46106.862476851798</v>
      </c>
      <c r="C28" s="1">
        <v>46106.863229166702</v>
      </c>
      <c r="D28" t="s">
        <v>12</v>
      </c>
      <c r="F28" s="6">
        <v>5</v>
      </c>
      <c r="G28" s="6">
        <v>5</v>
      </c>
      <c r="H28" s="6">
        <v>5</v>
      </c>
      <c r="I28" s="6">
        <v>5</v>
      </c>
      <c r="J28" s="2" t="s">
        <v>38</v>
      </c>
      <c r="L28" s="3"/>
    </row>
    <row r="29" spans="1:12" ht="60.75">
      <c r="A29">
        <v>28</v>
      </c>
      <c r="B29" s="1">
        <v>46106.863356481503</v>
      </c>
      <c r="C29" s="1">
        <v>46106.864224536999</v>
      </c>
      <c r="D29" t="s">
        <v>12</v>
      </c>
      <c r="F29" s="6">
        <v>5</v>
      </c>
      <c r="G29" s="6">
        <v>5</v>
      </c>
      <c r="H29" s="6">
        <v>5</v>
      </c>
      <c r="I29" s="6">
        <v>5</v>
      </c>
      <c r="J29" s="2" t="s">
        <v>39</v>
      </c>
      <c r="L29" s="3"/>
    </row>
    <row r="30" spans="1:12">
      <c r="A30" s="4"/>
      <c r="B30" s="1"/>
      <c r="C30" s="1"/>
      <c r="D30" s="4"/>
      <c r="E30" s="4"/>
      <c r="F30" s="7">
        <f>SUBTOTAL(101,Table1[The content provided today was well organized and will help me with my work.  (1 not at all - 5 absolutely)])</f>
        <v>4.5</v>
      </c>
      <c r="G30" s="7">
        <f>SUBTOTAL(101,Table1[The materials sent in advance and provided here on site will help me with my work.  (1 not at all - 5 Absolutely)])</f>
        <v>4.5</v>
      </c>
      <c r="H30" s="7">
        <f>SUBTOTAL(101,Table1[The facilitators who worked with me today know my work and provided learning events that will help me in my work.  (1 not at all - 5 absolutely)])</f>
        <v>4.4642857142857144</v>
      </c>
      <c r="I30" s="7">
        <f>SUBTOTAL(101,Table1[Today''s outcomes were to help us understand current research about ESP in our affiliates, how systemic forms of oppression can get in the way of ESP taking a lead, and begin to identify issues tha...])</f>
        <v>4.5714285714285712</v>
      </c>
      <c r="J30" s="5"/>
      <c r="K30" s="5"/>
      <c r="L30" s="3"/>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C20575-EB43-45A3-98BE-3B5566E78E4A}"/>
</file>

<file path=customXml/itemProps2.xml><?xml version="1.0" encoding="utf-8"?>
<ds:datastoreItem xmlns:ds="http://schemas.openxmlformats.org/officeDocument/2006/customXml" ds:itemID="{59867CBB-96BB-4482-8CF3-4D92387F3BCF}"/>
</file>

<file path=customXml/itemProps3.xml><?xml version="1.0" encoding="utf-8"?>
<ds:datastoreItem xmlns:ds="http://schemas.openxmlformats.org/officeDocument/2006/customXml" ds:itemID="{5188427C-9019-405B-B739-11034AFF3CF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Michael Ruiz [WA]</cp:lastModifiedBy>
  <cp:revision/>
  <dcterms:created xsi:type="dcterms:W3CDTF">2026-03-26T00:44:52Z</dcterms:created>
  <dcterms:modified xsi:type="dcterms:W3CDTF">2026-03-27T00:13:45Z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